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0"/>
  </bookViews>
  <sheets>
    <sheet name="C.1. PROXECTO" sheetId="1" r:id="rId1"/>
    <sheet name="C.2. CADRO  FINANCIAMENTO" sheetId="2" r:id="rId2"/>
    <sheet name="C.3. ORZT.  DETAIADO" sheetId="3" r:id="rId3"/>
    <sheet name="C.4. COMPROMISOS AGRUPACIÓN" sheetId="4" r:id="rId4"/>
  </sheets>
  <definedNames>
    <definedName name="_ftn1">'C.1. PROXECTO'!$A$24</definedName>
    <definedName name="_ftnref1">'C.1. PROXECTO'!$A$12</definedName>
    <definedName name="_xlnm.Print_Area" localSheetId="0">'C.1. PROXECTO'!$A$1:$D$27</definedName>
    <definedName name="_xlnm.Print_Area" localSheetId="1">'C.2. CADRO  FINANCIAMENTO'!$A$1:$N$17</definedName>
    <definedName name="_xlnm.Print_Area" localSheetId="3">'C.4. COMPROMISOS AGRUPACIÓN'!$A$1:$V$15</definedName>
    <definedName name="_xlnm.Print_Titles" localSheetId="2">'C.3. ORZT.  DETAIADO'!$7:$9</definedName>
  </definedNames>
  <calcPr fullCalcOnLoad="1"/>
</workbook>
</file>

<file path=xl/sharedStrings.xml><?xml version="1.0" encoding="utf-8"?>
<sst xmlns="http://schemas.openxmlformats.org/spreadsheetml/2006/main" count="108" uniqueCount="76">
  <si>
    <t>DEBE DAR 0</t>
  </si>
  <si>
    <t>IMPORTE</t>
  </si>
  <si>
    <t>% SOBRE TOTAL</t>
  </si>
  <si>
    <t>C.2. Subv. Solicitada</t>
  </si>
  <si>
    <t>Nombre entidad 1</t>
  </si>
  <si>
    <t>Nombre entidad 2</t>
  </si>
  <si>
    <t>Nombre entidad 3</t>
  </si>
  <si>
    <t>Nombre entidad 4</t>
  </si>
  <si>
    <t>Si</t>
  </si>
  <si>
    <t>PARTIDAS</t>
  </si>
  <si>
    <t>SUBVENCIÓN
SOLICITADA</t>
  </si>
  <si>
    <t>TOTAL</t>
  </si>
  <si>
    <t xml:space="preserve">PARTIDAS
</t>
  </si>
  <si>
    <t>Uds.</t>
  </si>
  <si>
    <t>Importe total</t>
  </si>
  <si>
    <t>Subtotal I</t>
  </si>
  <si>
    <t>Subtotal II</t>
  </si>
  <si>
    <t>Subtotal III</t>
  </si>
  <si>
    <t>Subtotal IV</t>
  </si>
  <si>
    <t>Subtotal IX</t>
  </si>
  <si>
    <t xml:space="preserve">DESAGREGACIÓN DOUTRAS ACHEGAS PÚBLICAS E PRIVADAS </t>
  </si>
  <si>
    <t>Non</t>
  </si>
  <si>
    <t>ATENCIÓN: Só se cubrirán as celas sombreadas en amarelo</t>
  </si>
  <si>
    <t>% SOBRE
SUBVENCIÓN SOLICITADA</t>
  </si>
  <si>
    <t>TOTAL SUBVENCIÓN</t>
  </si>
  <si>
    <t>C.4. COMPROMISOS AGRUPACIÓN</t>
  </si>
  <si>
    <t>SUBVENCIÓN SOLICITADA</t>
  </si>
  <si>
    <t>TOTAL ACHEGAS</t>
  </si>
  <si>
    <t>ATENCIÓN: Só se cubrirán as celas sombreadas en amarelo // ATENCIÓN: Solo se cubrirán las celdas sombreadas en amarillo</t>
  </si>
  <si>
    <t>SECCIÓN C.- ASPECTOS ADMINISTRATIVOS E FINANCEIROS // SECCIÓN C.- ASPECTOS ADMINISTRATIVOS Y FINANCIEROS</t>
  </si>
  <si>
    <t>C.1. C.1. FINANCIAMENTO DO PROXECTO // FINANCIACIÓN DEL PROYECTO</t>
  </si>
  <si>
    <t>CUSTO TOTAL  DO  PROXECTO // COSTE TOTAL DEL PROYECTO</t>
  </si>
  <si>
    <t>DESCRICIÓN DO FINANCIAMENTO // DESCRIPCIÓN DE LA FINANCIACIÓN</t>
  </si>
  <si>
    <t>IMPORTE SOLICITADO Á  XUNTA DE GALICIA // IMPORTE SOLICITADO A LA XUNTA DE GALICIA*</t>
  </si>
  <si>
    <t>ACHEGA/S ENTIDADE/S  SOLICITANTE/S // APORTACIÓN/ES ENTIDAD/ES SOLICITANTE/S</t>
  </si>
  <si>
    <t>OUTRAS ACHEGAS PÚBLICAS // OTRAS APORTACIONES PÚBLICAS</t>
  </si>
  <si>
    <t>OUTRAS ACHEGAS PRIVADAS // OTRAS APORTACIONES PRIVADAS</t>
  </si>
  <si>
    <t>Concedido ou pendente // Concedido o pendiente</t>
  </si>
  <si>
    <t xml:space="preserve">*  A Xunta de Galicia poderá financiar ata un 95% do orzamento total do proxecto. Nas propostas presentadas por un/ha investigador/a individual para a realización dun proxecto de investigación, a subvención concedida non superará en ningún caso os 15.000 €. Nas presentadas por un equipo ou grupo de investigación, a subvención concedida non superará os 30.000 €.
Nas propostas presentadas para a creación dun grupo de investigación a subvención concedida non superará en ningún caso os 35.000 €.
A subvención concedida aos proxectos plurianuais distribuirase do seguinte xeito: o 50% no ano 2019 e o 50% no 2020. // A Xunta de Galicia podrá financiar hasta un 95% del presupuesto total del proyecto. En las propuestas presentadas por un/a investigador/a individual para la realización de un proyecto de investigación, a la subvención concedida no superará en ningún caso los 15,000 €. En las presentadas por un equipo o grupo de investigación, la subvención concedida no superará los 30.000€. En las propuestas presentadas para la creación de un grupo de investigación la subvención concedida no sueprará en nigún caso los 35,000 €. La subvención concedida a los pryectos plurianuales se dsitribuirá de la siguiente manera: el 50% en el año 2019 y el 50% en el año 2020
</t>
  </si>
  <si>
    <t>CELAS COMPROBACIÓN // CELDAS DE COMPROBACIÓN</t>
  </si>
  <si>
    <t xml:space="preserve">C.1. Proxecto // Proyecto </t>
  </si>
  <si>
    <t>C.2. Orz.Total // Presup. Total</t>
  </si>
  <si>
    <t xml:space="preserve">ATENCIÓN: Só se cubrirán as celas sombreadas en amarelo // ATENCIÓN: Solo se cubrirán las celdas sombreadas en amarillo
</t>
  </si>
  <si>
    <t>C.2. CADRO DE FINANCIAMENTO // CUADRO DE FINANCIACIÓN</t>
  </si>
  <si>
    <t>PRESÉNTASE EN AGRUPACIÓN DE ENTIDADES? // SE PRESENTA EN AGRUPACIÓN DE ENTIDADES?</t>
  </si>
  <si>
    <t>ACHEGAS SOLICITANTE // APORTACIONES SOLICITANTE</t>
  </si>
  <si>
    <t xml:space="preserve">OUTRAS ACHEGAS PRIVADAS // OTRAS APORTACIONES PRIVADAS </t>
  </si>
  <si>
    <t>CUSTE INTERVENCIÓN // COSTE INTERVENCIÓN</t>
  </si>
  <si>
    <t>CUSTO TOTAL INTERVENCIÓN // COSTE TOTAL INTERVENCIÓN</t>
  </si>
  <si>
    <r>
      <t>I. MATERIAL FUNXIBLE</t>
    </r>
    <r>
      <rPr>
        <sz val="10"/>
        <color indexed="8"/>
        <rFont val="Arial"/>
        <family val="2"/>
      </rPr>
      <t>¹ // MATERIAL FUNGIBLE</t>
    </r>
  </si>
  <si>
    <t>II. PERSOAL /// PERSONAL</t>
  </si>
  <si>
    <t>III. VIAXES E AXUDAS DE CUSTO // VIAJES Y AYUDAS DE COSTE</t>
  </si>
  <si>
    <t>IV. OUTROS GASTOS // OTROS GASTOS</t>
  </si>
  <si>
    <r>
      <t xml:space="preserve">IX. CUSTOS INDIRECTOS // COSTES INDIRECTOS </t>
    </r>
    <r>
      <rPr>
        <vertAlign val="superscript"/>
        <sz val="10"/>
        <color indexed="8"/>
        <rFont val="Century Gothic"/>
        <family val="2"/>
      </rPr>
      <t xml:space="preserve">² </t>
    </r>
  </si>
  <si>
    <r>
      <t>1</t>
    </r>
    <r>
      <rPr>
        <sz val="10"/>
        <color indexed="8"/>
        <rFont val="Century Gothic"/>
        <family val="2"/>
      </rPr>
      <t xml:space="preserve"> O material funxible de oficina ou informático non poderá exceder do 5% da subvención solicitada. // El material fungible de oficina o informático no puede exceder del 5% de la subvención solicitada</t>
    </r>
  </si>
  <si>
    <r>
      <t>2</t>
    </r>
    <r>
      <rPr>
        <sz val="10"/>
        <color indexed="8"/>
        <rFont val="Century Gothic"/>
        <family val="2"/>
      </rPr>
      <t xml:space="preserve"> Aqueles gastos da entidade solicitante asociados á administración, xestión e/ou supervisión, non podendo exceder estes do 10% da subvención solicitada. // Aquellos gastos de la entidad solicitante asociados a la administración, gestión y/ o supervisión, no pueden exceder del 10% de la subvención solicitada</t>
    </r>
  </si>
  <si>
    <t>A columna "D" do Importe total e a columna "I" do Custo total da intervención deben coincidir no importe; se non é así aparecerá a cela correspondente en vermello, que alertará do erro. // ATENCIÓN: Solo se cubrirán las celdas sombreadas en amarillo. La columna "D" del Importe total y la columna "I" del Coste Total de la intervención deben coincidir en el importe; si no es así aparecerá la celda correspondiente en rojo, que alertará del error</t>
  </si>
  <si>
    <t>C.3. ORZAMENTO DETALLADO // PRESUPUESTO DETALLADO</t>
  </si>
  <si>
    <t>Descrición do tipo de gasto // Descripción del tipo de gasto
(cte. unitario * unidades = Importe total)</t>
  </si>
  <si>
    <t>Custo
unitario // Coste unitario</t>
  </si>
  <si>
    <r>
      <t xml:space="preserve">I. MATERIAL FUNXIBLE // MATERIAL FUNGIBLE </t>
    </r>
    <r>
      <rPr>
        <b/>
        <vertAlign val="superscript"/>
        <sz val="10"/>
        <color indexed="8"/>
        <rFont val="Century Gothic"/>
        <family val="2"/>
      </rPr>
      <t>1</t>
    </r>
  </si>
  <si>
    <r>
      <t>II. PERSOAL// PERSONAL</t>
    </r>
    <r>
      <rPr>
        <b/>
        <vertAlign val="superscript"/>
        <sz val="10"/>
        <color indexed="8"/>
        <rFont val="Century Gothic"/>
        <family val="2"/>
      </rPr>
      <t xml:space="preserve"> </t>
    </r>
  </si>
  <si>
    <r>
      <t xml:space="preserve">IX. CUSTOS INDIRECTOS // COSTES INDIRECTOS </t>
    </r>
    <r>
      <rPr>
        <b/>
        <vertAlign val="superscript"/>
        <sz val="10"/>
        <color indexed="8"/>
        <rFont val="Century Gothic"/>
        <family val="2"/>
      </rPr>
      <t>2</t>
    </r>
  </si>
  <si>
    <r>
      <t>1</t>
    </r>
    <r>
      <rPr>
        <sz val="10"/>
        <color indexed="8"/>
        <rFont val="Century Gothic"/>
        <family val="2"/>
      </rPr>
      <t xml:space="preserve"> O material funxible de oficina ou informático non poderá exceder do 5% da subvención solicitada. // El material fungible de oficina o informático no podrá exceder del 5% de la subvención solicitada</t>
    </r>
  </si>
  <si>
    <r>
      <t>2</t>
    </r>
    <r>
      <rPr>
        <sz val="10"/>
        <color indexed="8"/>
        <rFont val="Century Gothic"/>
        <family val="2"/>
      </rPr>
      <t xml:space="preserve"> Aqueles gastos da entidade solicitante asociados á administración, xestión e/ou supervisión, non podendo exceder estes do 10% da subvención solicitada. // Aquellos gastos de la entidad solicitante asociados a la administración, gestión y/o supervisión, no pudiendo exceder estos del 10% de la subvención solicitada</t>
    </r>
  </si>
  <si>
    <t xml:space="preserve">ATENCIÓN: Só se cubrirán as celas sombreadas en amarelo // ATENCIÓN: SOLO SE CUBRIRÁN LAS CELDAS SOMBREADA EN AMARILLO
</t>
  </si>
  <si>
    <t>ACHEGAS // APORTACIONES</t>
  </si>
  <si>
    <r>
      <t>I. MATERIAL FUNXIBLE // MATERIAL FUNGIBLE</t>
    </r>
    <r>
      <rPr>
        <sz val="10"/>
        <color indexed="8"/>
        <rFont val="Arial"/>
        <family val="2"/>
      </rPr>
      <t>¹</t>
    </r>
  </si>
  <si>
    <t>II. PERSOAL // PERSONAL</t>
  </si>
  <si>
    <t>IV. OUTROS GASTOS// OTROS GASTOS</t>
  </si>
  <si>
    <r>
      <t>IX. CUSTOS INDIRECTOS// COSTES INDIRECTOS</t>
    </r>
    <r>
      <rPr>
        <vertAlign val="superscript"/>
        <sz val="10"/>
        <color indexed="8"/>
        <rFont val="Century Gothic"/>
        <family val="2"/>
      </rPr>
      <t>²</t>
    </r>
  </si>
  <si>
    <t>Entidade líder//Entidad lider</t>
  </si>
  <si>
    <t>Entidade agrupada 1//Entidad agrupada 1</t>
  </si>
  <si>
    <t>Entidade agrupada 2//Entidad agrupada 2</t>
  </si>
  <si>
    <t>2019-2020</t>
  </si>
  <si>
    <t>TOTAL POR ANUALIDADE E ENTIDADE DA AGRUPACIÓN//TOTAL POR ANUALIDAD Y ENTIDAD DE LA AGRUPACIÓN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</si>
</sst>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&quot; €&quot;"/>
    <numFmt numFmtId="173" formatCode="_-* #,##0.00\ _€_-;\-* #,##0.00\ _€_-;_-* \-??\ _€_-;_-@_-"/>
    <numFmt numFmtId="174" formatCode="#,##0.00&quot; €&quot;;[Red]\-#,##0.00&quot; €&quot;"/>
    <numFmt numFmtId="175" formatCode="#,##0.00_ ;[Red]\-#,##0.00\ "/>
    <numFmt numFmtId="176" formatCode="0.000%"/>
  </numFmts>
  <fonts count="63">
    <font>
      <sz val="10"/>
      <name val="Arial"/>
      <family val="2"/>
    </font>
    <font>
      <b/>
      <sz val="18"/>
      <color indexed="10"/>
      <name val="Century Gothic"/>
      <family val="2"/>
    </font>
    <font>
      <b/>
      <sz val="14"/>
      <name val="Arial"/>
      <family val="2"/>
    </font>
    <font>
      <b/>
      <sz val="12"/>
      <name val="Century Gothic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0"/>
      <name val="Times New Roman"/>
      <family val="1"/>
    </font>
    <font>
      <b/>
      <sz val="10"/>
      <name val="Century Gothic"/>
      <family val="2"/>
    </font>
    <font>
      <sz val="10"/>
      <color indexed="4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vertAlign val="superscript"/>
      <sz val="10"/>
      <name val="Century Gothic"/>
      <family val="2"/>
    </font>
    <font>
      <b/>
      <vertAlign val="superscript"/>
      <sz val="10"/>
      <color indexed="8"/>
      <name val="Century Gothic"/>
      <family val="2"/>
    </font>
    <font>
      <b/>
      <sz val="10"/>
      <color indexed="12"/>
      <name val="Century Gothic"/>
      <family val="2"/>
    </font>
    <font>
      <b/>
      <sz val="10"/>
      <name val="Arial"/>
      <family val="2"/>
    </font>
    <font>
      <b/>
      <sz val="9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12"/>
      <color indexed="10"/>
      <name val="Century Gothic"/>
      <family val="2"/>
    </font>
    <font>
      <sz val="10"/>
      <color indexed="12"/>
      <name val="Century Gothic"/>
      <family val="2"/>
    </font>
    <font>
      <vertAlign val="superscript"/>
      <sz val="10"/>
      <color indexed="8"/>
      <name val="Century Gothic"/>
      <family val="2"/>
    </font>
    <font>
      <vertAlign val="superscript"/>
      <sz val="14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medium">
        <color indexed="8"/>
      </right>
      <top style="hair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3" fontId="0" fillId="0" borderId="0" xfId="0" applyNumberForma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 applyProtection="1">
      <alignment vertical="center" wrapText="1"/>
      <protection/>
    </xf>
    <xf numFmtId="10" fontId="6" fillId="0" borderId="0" xfId="0" applyNumberFormat="1" applyFont="1" applyBorder="1" applyAlignment="1" applyProtection="1">
      <alignment vertical="center" wrapText="1"/>
      <protection/>
    </xf>
    <xf numFmtId="173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34" borderId="12" xfId="0" applyFont="1" applyFill="1" applyBorder="1" applyAlignment="1" applyProtection="1">
      <alignment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1" xfId="0" applyNumberFormat="1" applyFont="1" applyBorder="1" applyAlignment="1">
      <alignment vertical="center" wrapText="1"/>
    </xf>
    <xf numFmtId="10" fontId="6" fillId="0" borderId="0" xfId="0" applyNumberFormat="1" applyFont="1" applyBorder="1" applyAlignment="1">
      <alignment vertical="center" wrapText="1"/>
    </xf>
    <xf numFmtId="0" fontId="6" fillId="34" borderId="13" xfId="0" applyFont="1" applyFill="1" applyBorder="1" applyAlignment="1" applyProtection="1">
      <alignment vertical="center" wrapText="1"/>
      <protection locked="0"/>
    </xf>
    <xf numFmtId="174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5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173" fontId="5" fillId="0" borderId="0" xfId="0" applyNumberFormat="1" applyFont="1" applyAlignment="1">
      <alignment vertical="center"/>
    </xf>
    <xf numFmtId="173" fontId="11" fillId="33" borderId="17" xfId="0" applyNumberFormat="1" applyFont="1" applyFill="1" applyBorder="1" applyAlignment="1" applyProtection="1">
      <alignment horizontal="right" vertical="center" wrapText="1"/>
      <protection/>
    </xf>
    <xf numFmtId="173" fontId="11" fillId="33" borderId="17" xfId="0" applyNumberFormat="1" applyFont="1" applyFill="1" applyBorder="1" applyAlignment="1" applyProtection="1">
      <alignment horizontal="center" vertical="center" wrapText="1"/>
      <protection/>
    </xf>
    <xf numFmtId="173" fontId="11" fillId="0" borderId="0" xfId="0" applyNumberFormat="1" applyFont="1" applyFill="1" applyBorder="1" applyAlignment="1" applyProtection="1">
      <alignment horizontal="right" vertical="center" wrapText="1"/>
      <protection/>
    </xf>
    <xf numFmtId="173" fontId="11" fillId="0" borderId="0" xfId="0" applyNumberFormat="1" applyFont="1" applyFill="1" applyBorder="1" applyAlignment="1" applyProtection="1">
      <alignment horizontal="center" vertical="center" wrapText="1"/>
      <protection/>
    </xf>
    <xf numFmtId="9" fontId="14" fillId="0" borderId="0" xfId="5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3" fontId="0" fillId="0" borderId="0" xfId="46" applyFont="1" applyFill="1" applyBorder="1" applyAlignment="1" applyProtection="1">
      <alignment vertical="center" wrapText="1"/>
      <protection/>
    </xf>
    <xf numFmtId="173" fontId="21" fillId="0" borderId="0" xfId="46" applyFont="1" applyFill="1" applyBorder="1" applyAlignment="1" applyProtection="1">
      <alignment vertical="center" wrapText="1"/>
      <protection/>
    </xf>
    <xf numFmtId="10" fontId="0" fillId="0" borderId="0" xfId="46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0" fontId="2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/>
    </xf>
    <xf numFmtId="10" fontId="5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14" fillId="33" borderId="19" xfId="0" applyFont="1" applyFill="1" applyBorder="1" applyAlignment="1" applyProtection="1">
      <alignment vertical="center" wrapText="1"/>
      <protection/>
    </xf>
    <xf numFmtId="173" fontId="5" fillId="33" borderId="20" xfId="0" applyNumberFormat="1" applyFont="1" applyFill="1" applyBorder="1" applyAlignment="1" applyProtection="1">
      <alignment horizontal="center" vertical="center" wrapText="1"/>
      <protection/>
    </xf>
    <xf numFmtId="173" fontId="25" fillId="33" borderId="19" xfId="0" applyNumberFormat="1" applyFont="1" applyFill="1" applyBorder="1" applyAlignment="1" applyProtection="1">
      <alignment horizontal="center" vertical="center" wrapText="1"/>
      <protection locked="0"/>
    </xf>
    <xf numFmtId="173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19" xfId="0" applyNumberFormat="1" applyFont="1" applyFill="1" applyBorder="1" applyAlignment="1" applyProtection="1">
      <alignment horizontal="center" vertical="center" wrapText="1"/>
      <protection/>
    </xf>
    <xf numFmtId="10" fontId="16" fillId="33" borderId="19" xfId="52" applyNumberFormat="1" applyFont="1" applyFill="1" applyBorder="1" applyAlignment="1" applyProtection="1">
      <alignment horizontal="center" vertical="center" wrapText="1"/>
      <protection/>
    </xf>
    <xf numFmtId="173" fontId="5" fillId="34" borderId="22" xfId="0" applyNumberFormat="1" applyFont="1" applyFill="1" applyBorder="1" applyAlignment="1" applyProtection="1">
      <alignment vertical="center" wrapText="1"/>
      <protection locked="0"/>
    </xf>
    <xf numFmtId="173" fontId="5" fillId="0" borderId="23" xfId="0" applyNumberFormat="1" applyFont="1" applyFill="1" applyBorder="1" applyAlignment="1" applyProtection="1">
      <alignment vertical="center" wrapText="1"/>
      <protection/>
    </xf>
    <xf numFmtId="173" fontId="5" fillId="0" borderId="22" xfId="0" applyNumberFormat="1" applyFont="1" applyFill="1" applyBorder="1" applyAlignment="1" applyProtection="1">
      <alignment vertical="center" wrapText="1"/>
      <protection/>
    </xf>
    <xf numFmtId="10" fontId="5" fillId="0" borderId="22" xfId="52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right" vertical="center" wrapText="1"/>
      <protection/>
    </xf>
    <xf numFmtId="173" fontId="11" fillId="0" borderId="19" xfId="0" applyNumberFormat="1" applyFont="1" applyFill="1" applyBorder="1" applyAlignment="1" applyProtection="1">
      <alignment vertical="center" wrapText="1"/>
      <protection/>
    </xf>
    <xf numFmtId="10" fontId="11" fillId="0" borderId="24" xfId="52" applyNumberFormat="1" applyFont="1" applyFill="1" applyBorder="1" applyAlignment="1" applyProtection="1">
      <alignment vertical="center" wrapText="1"/>
      <protection/>
    </xf>
    <xf numFmtId="173" fontId="5" fillId="0" borderId="25" xfId="0" applyNumberFormat="1" applyFont="1" applyFill="1" applyBorder="1" applyAlignment="1" applyProtection="1">
      <alignment vertical="center" wrapText="1"/>
      <protection/>
    </xf>
    <xf numFmtId="173" fontId="5" fillId="0" borderId="26" xfId="0" applyNumberFormat="1" applyFont="1" applyFill="1" applyBorder="1" applyAlignment="1" applyProtection="1">
      <alignment vertical="center" wrapText="1"/>
      <protection/>
    </xf>
    <xf numFmtId="173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10" fontId="5" fillId="33" borderId="19" xfId="52" applyNumberFormat="1" applyFont="1" applyFill="1" applyBorder="1" applyAlignment="1" applyProtection="1">
      <alignment horizontal="center" vertical="center" wrapText="1"/>
      <protection/>
    </xf>
    <xf numFmtId="173" fontId="5" fillId="34" borderId="27" xfId="0" applyNumberFormat="1" applyFont="1" applyFill="1" applyBorder="1" applyAlignment="1" applyProtection="1">
      <alignment vertical="center" wrapText="1"/>
      <protection locked="0"/>
    </xf>
    <xf numFmtId="173" fontId="5" fillId="34" borderId="28" xfId="0" applyNumberFormat="1" applyFont="1" applyFill="1" applyBorder="1" applyAlignment="1" applyProtection="1">
      <alignment vertical="center" wrapText="1"/>
      <protection locked="0"/>
    </xf>
    <xf numFmtId="10" fontId="5" fillId="0" borderId="26" xfId="52" applyNumberFormat="1" applyFont="1" applyFill="1" applyBorder="1" applyAlignment="1" applyProtection="1">
      <alignment vertical="center" wrapText="1"/>
      <protection/>
    </xf>
    <xf numFmtId="173" fontId="5" fillId="0" borderId="29" xfId="0" applyNumberFormat="1" applyFont="1" applyFill="1" applyBorder="1" applyAlignment="1" applyProtection="1">
      <alignment vertical="center" wrapText="1"/>
      <protection/>
    </xf>
    <xf numFmtId="173" fontId="5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173" fontId="11" fillId="33" borderId="17" xfId="0" applyNumberFormat="1" applyFont="1" applyFill="1" applyBorder="1" applyAlignment="1" applyProtection="1">
      <alignment vertical="center" wrapText="1"/>
      <protection/>
    </xf>
    <xf numFmtId="10" fontId="11" fillId="33" borderId="24" xfId="52" applyNumberFormat="1" applyFont="1" applyFill="1" applyBorder="1" applyAlignment="1" applyProtection="1">
      <alignment vertical="center" wrapText="1"/>
      <protection/>
    </xf>
    <xf numFmtId="10" fontId="0" fillId="0" borderId="0" xfId="0" applyNumberFormat="1" applyAlignment="1">
      <alignment vertical="center"/>
    </xf>
    <xf numFmtId="173" fontId="11" fillId="33" borderId="31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vertical="center"/>
    </xf>
    <xf numFmtId="173" fontId="16" fillId="34" borderId="22" xfId="0" applyNumberFormat="1" applyFont="1" applyFill="1" applyBorder="1" applyAlignment="1" applyProtection="1">
      <alignment vertical="center" wrapText="1"/>
      <protection locked="0"/>
    </xf>
    <xf numFmtId="0" fontId="14" fillId="0" borderId="19" xfId="0" applyFont="1" applyFill="1" applyBorder="1" applyAlignment="1" applyProtection="1">
      <alignment horizontal="right" vertical="center" wrapText="1"/>
      <protection/>
    </xf>
    <xf numFmtId="173" fontId="11" fillId="0" borderId="20" xfId="0" applyNumberFormat="1" applyFont="1" applyFill="1" applyBorder="1" applyAlignment="1" applyProtection="1">
      <alignment vertical="center" wrapText="1"/>
      <protection/>
    </xf>
    <xf numFmtId="173" fontId="5" fillId="33" borderId="18" xfId="0" applyNumberFormat="1" applyFont="1" applyFill="1" applyBorder="1" applyAlignment="1" applyProtection="1">
      <alignment horizontal="center" vertical="center" wrapText="1"/>
      <protection/>
    </xf>
    <xf numFmtId="173" fontId="11" fillId="0" borderId="32" xfId="0" applyNumberFormat="1" applyFont="1" applyFill="1" applyBorder="1" applyAlignment="1" applyProtection="1">
      <alignment vertical="center" wrapText="1"/>
      <protection/>
    </xf>
    <xf numFmtId="0" fontId="11" fillId="33" borderId="18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vertical="center" wrapText="1"/>
      <protection/>
    </xf>
    <xf numFmtId="0" fontId="16" fillId="0" borderId="34" xfId="0" applyFont="1" applyFill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16" fillId="0" borderId="3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2" fontId="11" fillId="33" borderId="38" xfId="0" applyNumberFormat="1" applyFont="1" applyFill="1" applyBorder="1" applyAlignment="1" applyProtection="1">
      <alignment horizontal="center" vertical="center" wrapText="1"/>
      <protection/>
    </xf>
    <xf numFmtId="0" fontId="14" fillId="33" borderId="32" xfId="0" applyFont="1" applyFill="1" applyBorder="1" applyAlignment="1" applyProtection="1">
      <alignment horizontal="center" vertical="center" wrapText="1"/>
      <protection/>
    </xf>
    <xf numFmtId="0" fontId="14" fillId="33" borderId="39" xfId="0" applyFont="1" applyFill="1" applyBorder="1" applyAlignment="1" applyProtection="1">
      <alignment horizontal="center" vertical="center" wrapText="1"/>
      <protection/>
    </xf>
    <xf numFmtId="2" fontId="11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right" vertical="center"/>
      <protection locked="0"/>
    </xf>
    <xf numFmtId="173" fontId="5" fillId="32" borderId="40" xfId="0" applyNumberFormat="1" applyFont="1" applyFill="1" applyBorder="1" applyAlignment="1" applyProtection="1">
      <alignment horizontal="center" vertical="center" wrapText="1"/>
      <protection/>
    </xf>
    <xf numFmtId="173" fontId="5" fillId="32" borderId="40" xfId="0" applyNumberFormat="1" applyFont="1" applyFill="1" applyBorder="1" applyAlignment="1" applyProtection="1">
      <alignment vertical="center" wrapText="1"/>
      <protection/>
    </xf>
    <xf numFmtId="173" fontId="5" fillId="32" borderId="10" xfId="0" applyNumberFormat="1" applyFont="1" applyFill="1" applyBorder="1" applyAlignment="1" applyProtection="1">
      <alignment horizontal="center" vertical="center" wrapText="1"/>
      <protection/>
    </xf>
    <xf numFmtId="173" fontId="5" fillId="32" borderId="10" xfId="0" applyNumberFormat="1" applyFont="1" applyFill="1" applyBorder="1" applyAlignment="1" applyProtection="1">
      <alignment vertical="center" wrapText="1"/>
      <protection/>
    </xf>
    <xf numFmtId="173" fontId="5" fillId="32" borderId="14" xfId="0" applyNumberFormat="1" applyFont="1" applyFill="1" applyBorder="1" applyAlignment="1" applyProtection="1">
      <alignment horizontal="center" vertical="center" wrapText="1"/>
      <protection/>
    </xf>
    <xf numFmtId="173" fontId="5" fillId="32" borderId="14" xfId="0" applyNumberFormat="1" applyFont="1" applyFill="1" applyBorder="1" applyAlignment="1" applyProtection="1">
      <alignment vertical="center" wrapText="1"/>
      <protection/>
    </xf>
    <xf numFmtId="173" fontId="5" fillId="36" borderId="40" xfId="0" applyNumberFormat="1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9" fontId="0" fillId="0" borderId="0" xfId="52" applyBorder="1" applyAlignment="1">
      <alignment vertical="center" wrapText="1"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173" fontId="11" fillId="33" borderId="43" xfId="0" applyNumberFormat="1" applyFont="1" applyFill="1" applyBorder="1" applyAlignment="1" applyProtection="1">
      <alignment horizontal="right" vertical="center" wrapText="1"/>
      <protection/>
    </xf>
    <xf numFmtId="173" fontId="5" fillId="32" borderId="44" xfId="0" applyNumberFormat="1" applyFont="1" applyFill="1" applyBorder="1" applyAlignment="1" applyProtection="1">
      <alignment horizontal="center" vertical="center" wrapText="1"/>
      <protection/>
    </xf>
    <xf numFmtId="173" fontId="5" fillId="32" borderId="45" xfId="0" applyNumberFormat="1" applyFont="1" applyFill="1" applyBorder="1" applyAlignment="1" applyProtection="1">
      <alignment horizontal="center" vertical="center" wrapText="1"/>
      <protection/>
    </xf>
    <xf numFmtId="173" fontId="5" fillId="32" borderId="46" xfId="0" applyNumberFormat="1" applyFont="1" applyFill="1" applyBorder="1" applyAlignment="1" applyProtection="1">
      <alignment horizontal="center" vertical="center" wrapText="1"/>
      <protection/>
    </xf>
    <xf numFmtId="173" fontId="11" fillId="33" borderId="24" xfId="0" applyNumberFormat="1" applyFont="1" applyFill="1" applyBorder="1" applyAlignment="1" applyProtection="1">
      <alignment horizontal="center" vertical="center" wrapText="1"/>
      <protection/>
    </xf>
    <xf numFmtId="173" fontId="5" fillId="32" borderId="47" xfId="0" applyNumberFormat="1" applyFont="1" applyFill="1" applyBorder="1" applyAlignment="1" applyProtection="1">
      <alignment horizontal="center" vertical="center" wrapText="1"/>
      <protection/>
    </xf>
    <xf numFmtId="173" fontId="5" fillId="32" borderId="48" xfId="0" applyNumberFormat="1" applyFont="1" applyFill="1" applyBorder="1" applyAlignment="1" applyProtection="1">
      <alignment horizontal="center" vertical="center" wrapText="1"/>
      <protection/>
    </xf>
    <xf numFmtId="173" fontId="5" fillId="32" borderId="49" xfId="0" applyNumberFormat="1" applyFont="1" applyFill="1" applyBorder="1" applyAlignment="1" applyProtection="1">
      <alignment horizontal="center" vertical="center" wrapText="1"/>
      <protection/>
    </xf>
    <xf numFmtId="173" fontId="11" fillId="33" borderId="50" xfId="0" applyNumberFormat="1" applyFont="1" applyFill="1" applyBorder="1" applyAlignment="1" applyProtection="1">
      <alignment horizontal="center" vertical="center" wrapText="1"/>
      <protection/>
    </xf>
    <xf numFmtId="173" fontId="11" fillId="33" borderId="51" xfId="0" applyNumberFormat="1" applyFont="1" applyFill="1" applyBorder="1" applyAlignment="1" applyProtection="1">
      <alignment horizontal="center" vertical="center" wrapText="1"/>
      <protection/>
    </xf>
    <xf numFmtId="0" fontId="28" fillId="33" borderId="32" xfId="0" applyFont="1" applyFill="1" applyBorder="1" applyAlignment="1" applyProtection="1">
      <alignment vertical="center" wrapText="1"/>
      <protection/>
    </xf>
    <xf numFmtId="173" fontId="11" fillId="33" borderId="52" xfId="0" applyNumberFormat="1" applyFont="1" applyFill="1" applyBorder="1" applyAlignment="1" applyProtection="1">
      <alignment horizontal="center" vertical="center" wrapText="1"/>
      <protection/>
    </xf>
    <xf numFmtId="173" fontId="5" fillId="32" borderId="53" xfId="0" applyNumberFormat="1" applyFont="1" applyFill="1" applyBorder="1" applyAlignment="1" applyProtection="1">
      <alignment horizontal="center" vertical="center" wrapText="1"/>
      <protection/>
    </xf>
    <xf numFmtId="173" fontId="5" fillId="32" borderId="54" xfId="0" applyNumberFormat="1" applyFont="1" applyFill="1" applyBorder="1" applyAlignment="1" applyProtection="1">
      <alignment horizontal="center" vertical="center" wrapText="1"/>
      <protection/>
    </xf>
    <xf numFmtId="173" fontId="5" fillId="32" borderId="55" xfId="0" applyNumberFormat="1" applyFont="1" applyFill="1" applyBorder="1" applyAlignment="1" applyProtection="1">
      <alignment horizontal="center" vertical="center" wrapText="1"/>
      <protection/>
    </xf>
    <xf numFmtId="173" fontId="11" fillId="33" borderId="32" xfId="0" applyNumberFormat="1" applyFont="1" applyFill="1" applyBorder="1" applyAlignment="1" applyProtection="1">
      <alignment horizontal="center" vertical="center" wrapText="1"/>
      <protection/>
    </xf>
    <xf numFmtId="173" fontId="11" fillId="33" borderId="56" xfId="0" applyNumberFormat="1" applyFont="1" applyFill="1" applyBorder="1" applyAlignment="1" applyProtection="1">
      <alignment horizontal="center" vertical="center" wrapText="1"/>
      <protection/>
    </xf>
    <xf numFmtId="173" fontId="11" fillId="33" borderId="57" xfId="0" applyNumberFormat="1" applyFont="1" applyFill="1" applyBorder="1" applyAlignment="1" applyProtection="1">
      <alignment horizontal="center" vertical="center" wrapText="1"/>
      <protection/>
    </xf>
    <xf numFmtId="173" fontId="5" fillId="36" borderId="44" xfId="0" applyNumberFormat="1" applyFont="1" applyFill="1" applyBorder="1" applyAlignment="1" applyProtection="1">
      <alignment horizontal="center" vertical="center" wrapText="1"/>
      <protection/>
    </xf>
    <xf numFmtId="173" fontId="5" fillId="36" borderId="58" xfId="0" applyNumberFormat="1" applyFont="1" applyFill="1" applyBorder="1" applyAlignment="1" applyProtection="1">
      <alignment horizontal="center" vertical="center" wrapText="1"/>
      <protection/>
    </xf>
    <xf numFmtId="173" fontId="5" fillId="36" borderId="59" xfId="0" applyNumberFormat="1" applyFont="1" applyFill="1" applyBorder="1" applyAlignment="1" applyProtection="1">
      <alignment horizontal="center" vertical="center" wrapText="1"/>
      <protection/>
    </xf>
    <xf numFmtId="173" fontId="11" fillId="33" borderId="39" xfId="0" applyNumberFormat="1" applyFont="1" applyFill="1" applyBorder="1" applyAlignment="1" applyProtection="1">
      <alignment horizontal="center" vertical="center" wrapText="1"/>
      <protection/>
    </xf>
    <xf numFmtId="173" fontId="5" fillId="36" borderId="60" xfId="0" applyNumberFormat="1" applyFont="1" applyFill="1" applyBorder="1" applyAlignment="1" applyProtection="1">
      <alignment horizontal="center" vertical="center" wrapText="1"/>
      <protection/>
    </xf>
    <xf numFmtId="173" fontId="5" fillId="33" borderId="61" xfId="0" applyNumberFormat="1" applyFont="1" applyFill="1" applyBorder="1" applyAlignment="1" applyProtection="1">
      <alignment horizontal="center" vertical="center" wrapText="1"/>
      <protection/>
    </xf>
    <xf numFmtId="173" fontId="5" fillId="36" borderId="62" xfId="0" applyNumberFormat="1" applyFont="1" applyFill="1" applyBorder="1" applyAlignment="1" applyProtection="1">
      <alignment horizontal="center" vertical="center" wrapText="1"/>
      <protection/>
    </xf>
    <xf numFmtId="173" fontId="5" fillId="36" borderId="63" xfId="0" applyNumberFormat="1" applyFont="1" applyFill="1" applyBorder="1" applyAlignment="1" applyProtection="1">
      <alignment horizontal="center" vertical="center" wrapText="1"/>
      <protection/>
    </xf>
    <xf numFmtId="173" fontId="5" fillId="36" borderId="53" xfId="0" applyNumberFormat="1" applyFont="1" applyFill="1" applyBorder="1" applyAlignment="1" applyProtection="1">
      <alignment horizontal="center" vertical="center" wrapText="1"/>
      <protection/>
    </xf>
    <xf numFmtId="176" fontId="0" fillId="0" borderId="64" xfId="52" applyNumberFormat="1" applyFill="1" applyBorder="1" applyAlignment="1" applyProtection="1">
      <alignment horizontal="right" vertical="center" wrapText="1"/>
      <protection/>
    </xf>
    <xf numFmtId="176" fontId="14" fillId="33" borderId="19" xfId="52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Alignment="1">
      <alignment vertical="center"/>
    </xf>
    <xf numFmtId="0" fontId="13" fillId="0" borderId="32" xfId="0" applyFont="1" applyBorder="1" applyAlignment="1" applyProtection="1">
      <alignment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8" fillId="33" borderId="65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3" borderId="68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175" fontId="3" fillId="37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39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33" borderId="75" xfId="0" applyFont="1" applyFill="1" applyBorder="1" applyAlignment="1" applyProtection="1">
      <alignment horizontal="center" vertical="center" wrapText="1"/>
      <protection/>
    </xf>
    <xf numFmtId="0" fontId="14" fillId="33" borderId="76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horizontal="center" vertical="center" wrapText="1"/>
      <protection/>
    </xf>
    <xf numFmtId="0" fontId="14" fillId="33" borderId="72" xfId="0" applyFont="1" applyFill="1" applyBorder="1" applyAlignment="1" applyProtection="1">
      <alignment horizontal="center" vertical="center" wrapText="1"/>
      <protection/>
    </xf>
    <xf numFmtId="0" fontId="14" fillId="33" borderId="70" xfId="0" applyFont="1" applyFill="1" applyBorder="1" applyAlignment="1" applyProtection="1">
      <alignment horizontal="center" vertical="center" wrapText="1"/>
      <protection/>
    </xf>
    <xf numFmtId="0" fontId="14" fillId="33" borderId="3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  <protection/>
    </xf>
    <xf numFmtId="173" fontId="21" fillId="0" borderId="19" xfId="46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0" fontId="28" fillId="33" borderId="78" xfId="0" applyFont="1" applyFill="1" applyBorder="1" applyAlignment="1" applyProtection="1">
      <alignment horizontal="center" vertical="center" wrapText="1"/>
      <protection/>
    </xf>
    <xf numFmtId="0" fontId="28" fillId="33" borderId="79" xfId="0" applyFont="1" applyFill="1" applyBorder="1" applyAlignment="1" applyProtection="1">
      <alignment horizontal="center" vertical="center" wrapText="1"/>
      <protection/>
    </xf>
    <xf numFmtId="0" fontId="14" fillId="33" borderId="80" xfId="0" applyFont="1" applyFill="1" applyBorder="1" applyAlignment="1" applyProtection="1">
      <alignment horizontal="center" vertical="center" wrapText="1"/>
      <protection/>
    </xf>
    <xf numFmtId="0" fontId="14" fillId="33" borderId="78" xfId="0" applyFont="1" applyFill="1" applyBorder="1" applyAlignment="1" applyProtection="1">
      <alignment horizontal="center" vertical="center" wrapText="1"/>
      <protection/>
    </xf>
    <xf numFmtId="0" fontId="14" fillId="33" borderId="81" xfId="0" applyFont="1" applyFill="1" applyBorder="1" applyAlignment="1" applyProtection="1">
      <alignment horizontal="center" vertical="center" wrapText="1"/>
      <protection/>
    </xf>
    <xf numFmtId="0" fontId="14" fillId="33" borderId="79" xfId="0" applyFont="1" applyFill="1" applyBorder="1" applyAlignment="1" applyProtection="1">
      <alignment horizontal="center" vertical="center" wrapText="1"/>
      <protection/>
    </xf>
    <xf numFmtId="0" fontId="0" fillId="0" borderId="64" xfId="52" applyNumberForma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35.7109375" style="1" customWidth="1"/>
    <col min="2" max="2" width="18.140625" style="1" customWidth="1"/>
    <col min="3" max="3" width="14.28125" style="1" customWidth="1"/>
    <col min="4" max="4" width="16.8515625" style="1" customWidth="1"/>
    <col min="5" max="5" width="13.8515625" style="1" customWidth="1"/>
    <col min="6" max="6" width="21.28125" style="1" customWidth="1"/>
    <col min="7" max="7" width="21.140625" style="1" customWidth="1"/>
    <col min="8" max="8" width="15.7109375" style="1" customWidth="1"/>
    <col min="9" max="16384" width="11.421875" style="1" customWidth="1"/>
  </cols>
  <sheetData>
    <row r="1" spans="1:5" ht="18" customHeight="1">
      <c r="A1" s="170" t="s">
        <v>28</v>
      </c>
      <c r="B1" s="171"/>
      <c r="C1" s="171"/>
      <c r="D1" s="172"/>
      <c r="E1" s="2"/>
    </row>
    <row r="2" spans="1:5" ht="38.25" customHeight="1">
      <c r="A2" s="173"/>
      <c r="B2" s="174"/>
      <c r="C2" s="174"/>
      <c r="D2" s="175"/>
      <c r="E2" s="2"/>
    </row>
    <row r="3" spans="1:5" ht="38.25" customHeight="1">
      <c r="A3" s="173"/>
      <c r="B3" s="174"/>
      <c r="C3" s="174"/>
      <c r="D3" s="175"/>
      <c r="E3" s="2"/>
    </row>
    <row r="4" spans="1:5" ht="22.5" customHeight="1" thickBot="1">
      <c r="A4" s="176"/>
      <c r="B4" s="177"/>
      <c r="C4" s="177"/>
      <c r="D4" s="178"/>
      <c r="E4" s="2"/>
    </row>
    <row r="5" spans="1:5" ht="22.5">
      <c r="A5" s="2"/>
      <c r="B5" s="2"/>
      <c r="C5" s="2"/>
      <c r="D5" s="2"/>
      <c r="E5" s="2"/>
    </row>
    <row r="6" spans="1:4" ht="36" customHeight="1">
      <c r="A6" s="162" t="s">
        <v>29</v>
      </c>
      <c r="B6" s="162"/>
      <c r="C6" s="162"/>
      <c r="D6" s="162"/>
    </row>
    <row r="7" spans="1:7" ht="15">
      <c r="A7" s="3" t="s">
        <v>30</v>
      </c>
      <c r="F7" s="165" t="s">
        <v>39</v>
      </c>
      <c r="G7" s="165"/>
    </row>
    <row r="8" spans="1:7" ht="14.25" thickBot="1">
      <c r="A8" s="5"/>
      <c r="E8" s="6"/>
      <c r="F8" s="4" t="s">
        <v>0</v>
      </c>
      <c r="G8" s="4">
        <v>0</v>
      </c>
    </row>
    <row r="9" spans="1:8" ht="30" customHeight="1" thickBot="1">
      <c r="A9" s="166" t="s">
        <v>31</v>
      </c>
      <c r="B9" s="167"/>
      <c r="C9" s="168"/>
      <c r="D9" s="169"/>
      <c r="E9" s="7"/>
      <c r="F9" s="8">
        <f>C9-C12-C13-C14-C15</f>
        <v>0</v>
      </c>
      <c r="G9" s="9" t="s">
        <v>40</v>
      </c>
      <c r="H9" s="10"/>
    </row>
    <row r="10" spans="1:7" ht="20.25" customHeight="1">
      <c r="A10" s="163" t="s">
        <v>32</v>
      </c>
      <c r="B10" s="163"/>
      <c r="C10" s="164"/>
      <c r="D10" s="164"/>
      <c r="E10" s="11"/>
      <c r="F10" s="12">
        <f>'C.2. CADRO  FINANCIAMENTO'!L13</f>
        <v>0</v>
      </c>
      <c r="G10" s="9" t="s">
        <v>41</v>
      </c>
    </row>
    <row r="11" spans="1:7" ht="38.25" customHeight="1">
      <c r="A11" s="156"/>
      <c r="B11" s="156"/>
      <c r="C11" s="13" t="s">
        <v>1</v>
      </c>
      <c r="D11" s="14" t="s">
        <v>2</v>
      </c>
      <c r="E11" s="15"/>
      <c r="F11" s="12">
        <f>'C.2. CADRO  FINANCIAMENTO'!B13+'C.2. CADRO  FINANCIAMENTO'!C13</f>
        <v>0</v>
      </c>
      <c r="G11" s="9" t="s">
        <v>3</v>
      </c>
    </row>
    <row r="12" spans="1:8" ht="34.5" customHeight="1">
      <c r="A12" s="155" t="s">
        <v>33</v>
      </c>
      <c r="B12" s="155"/>
      <c r="C12" s="23"/>
      <c r="D12" s="16" t="e">
        <f>+C12/C$9</f>
        <v>#DIV/0!</v>
      </c>
      <c r="E12" s="17"/>
      <c r="F12" s="10"/>
      <c r="H12" s="10"/>
    </row>
    <row r="13" spans="1:7" ht="33" customHeight="1">
      <c r="A13" s="155" t="s">
        <v>34</v>
      </c>
      <c r="B13" s="155"/>
      <c r="C13" s="23"/>
      <c r="D13" s="16" t="e">
        <f>+C13/C$9</f>
        <v>#DIV/0!</v>
      </c>
      <c r="E13" s="17"/>
      <c r="F13" s="18"/>
      <c r="G13" s="18"/>
    </row>
    <row r="14" spans="1:7" ht="33" customHeight="1">
      <c r="A14" s="155" t="s">
        <v>35</v>
      </c>
      <c r="B14" s="155"/>
      <c r="C14" s="23"/>
      <c r="D14" s="16" t="e">
        <f>+C14/C$9</f>
        <v>#DIV/0!</v>
      </c>
      <c r="E14" s="17"/>
      <c r="G14" s="18"/>
    </row>
    <row r="15" spans="1:7" ht="33" customHeight="1" thickBot="1">
      <c r="A15" s="155" t="s">
        <v>36</v>
      </c>
      <c r="B15" s="155"/>
      <c r="C15" s="27"/>
      <c r="D15" s="16" t="e">
        <f>+C15/C$9</f>
        <v>#DIV/0!</v>
      </c>
      <c r="E15" s="17"/>
      <c r="G15" s="18"/>
    </row>
    <row r="16" spans="1:5" ht="16.5" customHeight="1" thickBot="1">
      <c r="A16" s="158"/>
      <c r="B16" s="158"/>
      <c r="C16" s="158"/>
      <c r="D16" s="158"/>
      <c r="E16" s="19"/>
    </row>
    <row r="17" spans="1:5" ht="33" customHeight="1">
      <c r="A17" s="159" t="s">
        <v>20</v>
      </c>
      <c r="B17" s="159"/>
      <c r="C17" s="159"/>
      <c r="D17" s="159"/>
      <c r="E17" s="20"/>
    </row>
    <row r="18" spans="1:5" ht="69">
      <c r="A18" s="21" t="s">
        <v>4</v>
      </c>
      <c r="B18" s="22" t="s">
        <v>37</v>
      </c>
      <c r="C18" s="23"/>
      <c r="D18" s="24" t="e">
        <f>+C18/$C$9</f>
        <v>#DIV/0!</v>
      </c>
      <c r="E18" s="25"/>
    </row>
    <row r="19" spans="1:5" ht="69">
      <c r="A19" s="21" t="s">
        <v>5</v>
      </c>
      <c r="B19" s="22" t="s">
        <v>37</v>
      </c>
      <c r="C19" s="23"/>
      <c r="D19" s="24" t="e">
        <f>+C19/$C$9</f>
        <v>#DIV/0!</v>
      </c>
      <c r="E19" s="25"/>
    </row>
    <row r="20" spans="1:5" ht="69">
      <c r="A20" s="21" t="s">
        <v>6</v>
      </c>
      <c r="B20" s="22" t="s">
        <v>37</v>
      </c>
      <c r="C20" s="23"/>
      <c r="D20" s="24" t="e">
        <f>+C20/$C$9</f>
        <v>#DIV/0!</v>
      </c>
      <c r="E20" s="25"/>
    </row>
    <row r="21" spans="1:5" ht="69">
      <c r="A21" s="26" t="s">
        <v>7</v>
      </c>
      <c r="B21" s="22" t="s">
        <v>37</v>
      </c>
      <c r="C21" s="27"/>
      <c r="D21" s="28" t="e">
        <f>+C21/$C$9</f>
        <v>#DIV/0!</v>
      </c>
      <c r="E21" s="25"/>
    </row>
    <row r="22" spans="1:5" ht="17.25">
      <c r="A22" s="160"/>
      <c r="B22" s="160"/>
      <c r="C22" s="160"/>
      <c r="D22" s="160"/>
      <c r="E22" s="6"/>
    </row>
    <row r="23" spans="1:5" ht="18.75" customHeight="1">
      <c r="A23" s="161"/>
      <c r="B23" s="161"/>
      <c r="C23" s="161"/>
      <c r="D23" s="161"/>
      <c r="E23" s="6"/>
    </row>
    <row r="24" spans="1:7" ht="34.5" customHeight="1">
      <c r="A24" s="157" t="s">
        <v>38</v>
      </c>
      <c r="B24" s="157"/>
      <c r="C24" s="157"/>
      <c r="D24" s="157"/>
      <c r="E24" s="29"/>
      <c r="F24" s="30"/>
      <c r="G24" s="30"/>
    </row>
    <row r="25" spans="1:7" ht="24.75" customHeight="1">
      <c r="A25" s="157"/>
      <c r="B25" s="157"/>
      <c r="C25" s="157"/>
      <c r="D25" s="157"/>
      <c r="E25" s="29"/>
      <c r="F25" s="30"/>
      <c r="G25" s="30"/>
    </row>
    <row r="26" spans="1:7" ht="16.5" customHeight="1">
      <c r="A26" s="157"/>
      <c r="B26" s="157"/>
      <c r="C26" s="157"/>
      <c r="D26" s="157"/>
      <c r="E26" s="29"/>
      <c r="F26" s="30"/>
      <c r="G26" s="30"/>
    </row>
    <row r="27" spans="1:7" ht="149.25" customHeight="1">
      <c r="A27" s="157"/>
      <c r="B27" s="157"/>
      <c r="C27" s="157"/>
      <c r="D27" s="157"/>
      <c r="E27" s="29"/>
      <c r="F27" s="30"/>
      <c r="G27" s="30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  <row r="33" spans="1:6" ht="12.75">
      <c r="A33" s="31"/>
      <c r="B33" s="31"/>
      <c r="C33" s="31"/>
      <c r="D33" s="31"/>
      <c r="E33" s="31"/>
      <c r="F33" s="31"/>
    </row>
    <row r="34" spans="1:6" ht="12.75">
      <c r="A34" s="31"/>
      <c r="B34" s="31"/>
      <c r="C34" s="31"/>
      <c r="D34" s="31"/>
      <c r="E34" s="31"/>
      <c r="F34" s="31"/>
    </row>
    <row r="35" spans="1:6" ht="12.75">
      <c r="A35" s="31"/>
      <c r="B35" s="31"/>
      <c r="C35" s="31"/>
      <c r="D35" s="31"/>
      <c r="E35" s="31"/>
      <c r="F35" s="31"/>
    </row>
    <row r="36" spans="1:6" ht="12.75">
      <c r="A36" s="31"/>
      <c r="B36" s="31"/>
      <c r="C36" s="31"/>
      <c r="D36" s="31"/>
      <c r="E36" s="31"/>
      <c r="F36" s="31"/>
    </row>
    <row r="37" spans="1:6" ht="12.75">
      <c r="A37" s="31"/>
      <c r="B37" s="31"/>
      <c r="C37" s="31"/>
      <c r="D37" s="31"/>
      <c r="E37" s="31"/>
      <c r="F37" s="31"/>
    </row>
    <row r="38" spans="1:6" ht="12.75">
      <c r="A38" s="31"/>
      <c r="B38" s="31"/>
      <c r="C38" s="31"/>
      <c r="D38" s="31"/>
      <c r="E38" s="31"/>
      <c r="F38" s="31"/>
    </row>
    <row r="39" spans="1:6" ht="12.75">
      <c r="A39" s="31"/>
      <c r="B39" s="31"/>
      <c r="C39" s="31"/>
      <c r="D39" s="31"/>
      <c r="E39" s="31"/>
      <c r="F39" s="31"/>
    </row>
    <row r="40" spans="1:6" ht="12.75">
      <c r="A40" s="31"/>
      <c r="B40" s="31"/>
      <c r="C40" s="31"/>
      <c r="D40" s="31"/>
      <c r="E40" s="31"/>
      <c r="F40" s="31"/>
    </row>
  </sheetData>
  <sheetProtection selectLockedCells="1" selectUnlockedCells="1"/>
  <mergeCells count="16">
    <mergeCell ref="A6:D6"/>
    <mergeCell ref="A10:D10"/>
    <mergeCell ref="F7:G7"/>
    <mergeCell ref="A9:B9"/>
    <mergeCell ref="C9:D9"/>
    <mergeCell ref="A1:D4"/>
    <mergeCell ref="A14:B14"/>
    <mergeCell ref="A11:B11"/>
    <mergeCell ref="A12:B12"/>
    <mergeCell ref="A13:B13"/>
    <mergeCell ref="A24:D27"/>
    <mergeCell ref="A16:D16"/>
    <mergeCell ref="A17:D17"/>
    <mergeCell ref="A22:D22"/>
    <mergeCell ref="A23:D23"/>
    <mergeCell ref="A15:B15"/>
  </mergeCells>
  <conditionalFormatting sqref="F9:F11">
    <cfRule type="cellIs" priority="1" dxfId="0" operator="notEqual" stopIfTrue="1">
      <formula>$G$8</formula>
    </cfRule>
  </conditionalFormatting>
  <printOptions horizontalCentered="1"/>
  <pageMargins left="0.5701388888888889" right="0.9840277777777777" top="0.39375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M13" sqref="M13"/>
    </sheetView>
  </sheetViews>
  <sheetFormatPr defaultColWidth="11.421875" defaultRowHeight="12.75"/>
  <cols>
    <col min="1" max="1" width="38.140625" style="5" customWidth="1"/>
    <col min="2" max="2" width="14.00390625" style="5" customWidth="1"/>
    <col min="3" max="3" width="15.140625" style="5" customWidth="1"/>
    <col min="4" max="4" width="14.140625" style="5" customWidth="1"/>
    <col min="5" max="5" width="15.421875" style="5" customWidth="1"/>
    <col min="6" max="7" width="14.8515625" style="32" customWidth="1"/>
    <col min="8" max="9" width="14.7109375" style="5" customWidth="1"/>
    <col min="10" max="10" width="13.7109375" style="5" customWidth="1"/>
    <col min="11" max="11" width="13.57421875" style="5" customWidth="1"/>
    <col min="12" max="12" width="18.140625" style="5" customWidth="1"/>
    <col min="13" max="13" width="15.8515625" style="5" customWidth="1"/>
    <col min="14" max="14" width="8.140625" style="5" customWidth="1"/>
    <col min="15" max="16384" width="11.421875" style="5" customWidth="1"/>
  </cols>
  <sheetData>
    <row r="1" spans="1:15" ht="18" customHeight="1" thickBot="1">
      <c r="A1" s="179" t="s">
        <v>42</v>
      </c>
      <c r="B1" s="179"/>
      <c r="C1" s="179"/>
      <c r="D1" s="179"/>
      <c r="E1" s="179"/>
      <c r="F1" s="179"/>
      <c r="G1" s="179"/>
      <c r="H1" s="179"/>
      <c r="I1" s="106"/>
      <c r="J1" s="106"/>
      <c r="K1" s="106"/>
      <c r="L1" s="33"/>
      <c r="M1" s="33"/>
      <c r="N1" s="33"/>
      <c r="O1" s="34"/>
    </row>
    <row r="2" spans="1:11" ht="58.5" customHeight="1" thickBot="1">
      <c r="A2" s="179"/>
      <c r="B2" s="179"/>
      <c r="C2" s="179"/>
      <c r="D2" s="179"/>
      <c r="E2" s="179"/>
      <c r="F2" s="179"/>
      <c r="G2" s="179"/>
      <c r="H2" s="179"/>
      <c r="I2" s="106"/>
      <c r="J2" s="106"/>
      <c r="K2" s="106"/>
    </row>
    <row r="3" ht="14.25" thickBot="1">
      <c r="A3" s="35"/>
    </row>
    <row r="4" spans="1:13" s="40" customFormat="1" ht="55.5" customHeight="1" thickBot="1" thickTop="1">
      <c r="A4" s="153" t="s">
        <v>43</v>
      </c>
      <c r="B4" s="187" t="s">
        <v>44</v>
      </c>
      <c r="C4" s="188"/>
      <c r="D4" s="37" t="s">
        <v>8</v>
      </c>
      <c r="E4" s="112"/>
      <c r="H4" s="37" t="s">
        <v>21</v>
      </c>
      <c r="I4" s="38"/>
      <c r="J4" s="37"/>
      <c r="K4" s="37"/>
      <c r="M4" s="39"/>
    </row>
    <row r="5" ht="15.75" thickBot="1">
      <c r="A5" s="36"/>
    </row>
    <row r="6" spans="1:14" ht="80.25" customHeight="1" thickBot="1">
      <c r="A6" s="183" t="s">
        <v>9</v>
      </c>
      <c r="B6" s="181" t="s">
        <v>10</v>
      </c>
      <c r="C6" s="182"/>
      <c r="D6" s="185" t="s">
        <v>45</v>
      </c>
      <c r="E6" s="186"/>
      <c r="F6" s="185" t="s">
        <v>35</v>
      </c>
      <c r="G6" s="186"/>
      <c r="H6" s="185" t="s">
        <v>46</v>
      </c>
      <c r="I6" s="186"/>
      <c r="J6" s="185" t="s">
        <v>47</v>
      </c>
      <c r="K6" s="186"/>
      <c r="L6" s="107" t="s">
        <v>48</v>
      </c>
      <c r="M6" s="108" t="s">
        <v>23</v>
      </c>
      <c r="N6" s="41"/>
    </row>
    <row r="7" spans="1:14" ht="70.5" customHeight="1" thickBot="1">
      <c r="A7" s="184"/>
      <c r="B7" s="120">
        <v>2019</v>
      </c>
      <c r="C7" s="110">
        <v>2020</v>
      </c>
      <c r="D7" s="120">
        <v>2019</v>
      </c>
      <c r="E7" s="110">
        <v>2020</v>
      </c>
      <c r="F7" s="120">
        <v>2019</v>
      </c>
      <c r="G7" s="110">
        <v>2020</v>
      </c>
      <c r="H7" s="120">
        <v>2019</v>
      </c>
      <c r="I7" s="110">
        <v>2020</v>
      </c>
      <c r="J7" s="120">
        <v>2019</v>
      </c>
      <c r="K7" s="110">
        <v>2020</v>
      </c>
      <c r="L7" s="109" t="s">
        <v>74</v>
      </c>
      <c r="M7" s="111"/>
      <c r="N7" s="41"/>
    </row>
    <row r="8" spans="1:15" ht="30.75" customHeight="1">
      <c r="A8" s="100" t="s">
        <v>49</v>
      </c>
      <c r="B8" s="113"/>
      <c r="C8" s="113"/>
      <c r="D8" s="113"/>
      <c r="E8" s="113"/>
      <c r="F8" s="114"/>
      <c r="G8" s="114"/>
      <c r="H8" s="113"/>
      <c r="I8" s="113"/>
      <c r="J8" s="119">
        <f aca="true" t="shared" si="0" ref="J8:K12">B8+D8+F8+H8</f>
        <v>0</v>
      </c>
      <c r="K8" s="119">
        <f t="shared" si="0"/>
        <v>0</v>
      </c>
      <c r="L8" s="119">
        <f aca="true" t="shared" si="1" ref="L8:L13">SUM(J8:K8)</f>
        <v>0</v>
      </c>
      <c r="M8" s="203" t="e">
        <f>L8/(B13+C13)</f>
        <v>#DIV/0!</v>
      </c>
      <c r="N8" s="41"/>
      <c r="O8" s="152"/>
    </row>
    <row r="9" spans="1:14" ht="27" customHeight="1">
      <c r="A9" s="101" t="s">
        <v>50</v>
      </c>
      <c r="B9" s="115"/>
      <c r="C9" s="115"/>
      <c r="D9" s="115"/>
      <c r="E9" s="115"/>
      <c r="F9" s="116"/>
      <c r="G9" s="116"/>
      <c r="H9" s="115"/>
      <c r="I9" s="115"/>
      <c r="J9" s="119">
        <f t="shared" si="0"/>
        <v>0</v>
      </c>
      <c r="K9" s="119">
        <f t="shared" si="0"/>
        <v>0</v>
      </c>
      <c r="L9" s="119">
        <f t="shared" si="1"/>
        <v>0</v>
      </c>
      <c r="M9" s="150" t="e">
        <f>L9/(B13+C13)</f>
        <v>#DIV/0!</v>
      </c>
      <c r="N9" s="42"/>
    </row>
    <row r="10" spans="1:14" ht="34.5" customHeight="1">
      <c r="A10" s="102" t="s">
        <v>51</v>
      </c>
      <c r="B10" s="115"/>
      <c r="C10" s="115"/>
      <c r="D10" s="115"/>
      <c r="E10" s="115"/>
      <c r="F10" s="116"/>
      <c r="G10" s="116"/>
      <c r="H10" s="115"/>
      <c r="I10" s="115"/>
      <c r="J10" s="119">
        <f t="shared" si="0"/>
        <v>0</v>
      </c>
      <c r="K10" s="119">
        <f t="shared" si="0"/>
        <v>0</v>
      </c>
      <c r="L10" s="119">
        <f t="shared" si="1"/>
        <v>0</v>
      </c>
      <c r="M10" s="150" t="e">
        <f>L10/(B13+C13)</f>
        <v>#DIV/0!</v>
      </c>
      <c r="N10" s="42"/>
    </row>
    <row r="11" spans="1:13" ht="29.25" customHeight="1">
      <c r="A11" s="103" t="s">
        <v>52</v>
      </c>
      <c r="B11" s="115"/>
      <c r="C11" s="115"/>
      <c r="D11" s="115"/>
      <c r="E11" s="115"/>
      <c r="F11" s="116"/>
      <c r="G11" s="116"/>
      <c r="H11" s="115"/>
      <c r="I11" s="115"/>
      <c r="J11" s="119">
        <f t="shared" si="0"/>
        <v>0</v>
      </c>
      <c r="K11" s="119">
        <f t="shared" si="0"/>
        <v>0</v>
      </c>
      <c r="L11" s="119">
        <f t="shared" si="1"/>
        <v>0</v>
      </c>
      <c r="M11" s="150" t="e">
        <f>L11/(B13+C13)</f>
        <v>#DIV/0!</v>
      </c>
    </row>
    <row r="12" spans="1:13" ht="30" customHeight="1" thickBot="1">
      <c r="A12" s="104" t="s">
        <v>53</v>
      </c>
      <c r="B12" s="117"/>
      <c r="C12" s="117"/>
      <c r="D12" s="117"/>
      <c r="E12" s="117"/>
      <c r="F12" s="118"/>
      <c r="G12" s="118"/>
      <c r="H12" s="117"/>
      <c r="I12" s="117"/>
      <c r="J12" s="119">
        <f t="shared" si="0"/>
        <v>0</v>
      </c>
      <c r="K12" s="119">
        <f t="shared" si="0"/>
        <v>0</v>
      </c>
      <c r="L12" s="119">
        <f t="shared" si="1"/>
        <v>0</v>
      </c>
      <c r="M12" s="150" t="e">
        <f>L12/(B13+C13)</f>
        <v>#DIV/0!</v>
      </c>
    </row>
    <row r="13" spans="1:13" ht="28.5" customHeight="1" thickBot="1">
      <c r="A13" s="89" t="s">
        <v>11</v>
      </c>
      <c r="B13" s="44">
        <f>SUM(B8:B12)</f>
        <v>0</v>
      </c>
      <c r="C13" s="44">
        <f aca="true" t="shared" si="2" ref="C13:I13">SUM(C8:C12)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>SUM(J8:J12)</f>
        <v>0</v>
      </c>
      <c r="K13" s="44">
        <f>SUM(K8:K12)</f>
        <v>0</v>
      </c>
      <c r="L13" s="44">
        <f t="shared" si="1"/>
        <v>0</v>
      </c>
      <c r="M13" s="151"/>
    </row>
    <row r="14" spans="1:13" ht="18.75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6:7" s="34" customFormat="1" ht="13.5">
      <c r="F15" s="48"/>
      <c r="G15" s="48"/>
    </row>
    <row r="16" spans="1:14" s="34" customFormat="1" ht="43.5" customHeight="1">
      <c r="A16" s="180" t="s">
        <v>54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</row>
    <row r="17" spans="1:14" s="34" customFormat="1" ht="38.25" customHeight="1">
      <c r="A17" s="180" t="s">
        <v>55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</row>
    <row r="18" spans="1:14" s="34" customFormat="1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s="34" customFormat="1" ht="18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4" customFormat="1" ht="18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6" s="34" customFormat="1" ht="15.7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21"/>
      <c r="N21" s="98"/>
      <c r="P21" s="90"/>
    </row>
    <row r="22" spans="1:7" s="34" customFormat="1" ht="13.5">
      <c r="A22" s="49"/>
      <c r="F22" s="48"/>
      <c r="G22" s="48"/>
    </row>
    <row r="23" spans="1:14" ht="13.5">
      <c r="A23" s="34"/>
      <c r="B23" s="34"/>
      <c r="C23" s="34"/>
      <c r="D23" s="34"/>
      <c r="E23" s="34"/>
      <c r="F23" s="48"/>
      <c r="G23" s="48"/>
      <c r="H23" s="34"/>
      <c r="I23" s="34"/>
      <c r="J23" s="34"/>
      <c r="K23" s="34"/>
      <c r="L23" s="34"/>
      <c r="M23" s="34"/>
      <c r="N23" s="34"/>
    </row>
  </sheetData>
  <sheetProtection selectLockedCells="1" selectUnlockedCells="1"/>
  <mergeCells count="10">
    <mergeCell ref="A1:H2"/>
    <mergeCell ref="A16:N16"/>
    <mergeCell ref="A17:N17"/>
    <mergeCell ref="B6:C6"/>
    <mergeCell ref="A6:A7"/>
    <mergeCell ref="D6:E6"/>
    <mergeCell ref="F6:G6"/>
    <mergeCell ref="H6:I6"/>
    <mergeCell ref="J6:K6"/>
    <mergeCell ref="B4:C4"/>
  </mergeCells>
  <printOptions/>
  <pageMargins left="0.1968503937007874" right="0.1968503937007874" top="0.31496062992125984" bottom="0.1968503937007874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9"/>
  <sheetViews>
    <sheetView zoomScale="75" zoomScaleNormal="75" zoomScalePageLayoutView="0" workbookViewId="0" topLeftCell="A76">
      <selection activeCell="I110" sqref="I110"/>
    </sheetView>
  </sheetViews>
  <sheetFormatPr defaultColWidth="11.421875" defaultRowHeight="12.75"/>
  <cols>
    <col min="1" max="1" width="43.28125" style="31" customWidth="1"/>
    <col min="2" max="2" width="13.28125" style="31" customWidth="1"/>
    <col min="3" max="3" width="11.140625" style="31" customWidth="1"/>
    <col min="4" max="4" width="14.00390625" style="50" customWidth="1"/>
    <col min="5" max="5" width="15.57421875" style="50" customWidth="1"/>
    <col min="6" max="6" width="19.57421875" style="50" customWidth="1"/>
    <col min="7" max="7" width="19.7109375" style="51" customWidth="1"/>
    <col min="8" max="8" width="19.28125" style="50" customWidth="1"/>
    <col min="9" max="9" width="17.421875" style="50" customWidth="1"/>
    <col min="10" max="10" width="17.28125" style="52" customWidth="1"/>
    <col min="11" max="16384" width="11.421875" style="1" customWidth="1"/>
  </cols>
  <sheetData>
    <row r="1" ht="12" customHeight="1" thickBot="1"/>
    <row r="2" spans="1:8" s="53" customFormat="1" ht="18" customHeight="1">
      <c r="A2" s="189" t="s">
        <v>22</v>
      </c>
      <c r="B2" s="189"/>
      <c r="C2" s="189"/>
      <c r="D2" s="189"/>
      <c r="E2" s="189"/>
      <c r="F2" s="189"/>
      <c r="G2" s="189"/>
      <c r="H2" s="189"/>
    </row>
    <row r="3" spans="1:8" s="53" customFormat="1" ht="136.5" customHeight="1" thickBot="1">
      <c r="A3" s="190" t="s">
        <v>56</v>
      </c>
      <c r="B3" s="190"/>
      <c r="C3" s="190"/>
      <c r="D3" s="190"/>
      <c r="E3" s="190"/>
      <c r="F3" s="190"/>
      <c r="G3" s="190"/>
      <c r="H3" s="190"/>
    </row>
    <row r="4" spans="1:10" s="53" customFormat="1" ht="12" customHeight="1">
      <c r="A4" s="154"/>
      <c r="B4" s="54"/>
      <c r="C4" s="54"/>
      <c r="D4" s="55"/>
      <c r="E4" s="55"/>
      <c r="F4" s="55"/>
      <c r="G4" s="55"/>
      <c r="H4" s="55"/>
      <c r="I4" s="55"/>
      <c r="J4" s="56"/>
    </row>
    <row r="5" spans="1:10" s="5" customFormat="1" ht="18" customHeight="1">
      <c r="A5" s="57" t="s">
        <v>57</v>
      </c>
      <c r="B5" s="57"/>
      <c r="C5" s="57"/>
      <c r="D5" s="55"/>
      <c r="E5" s="55"/>
      <c r="F5" s="55"/>
      <c r="G5" s="55"/>
      <c r="H5" s="55"/>
      <c r="I5" s="55"/>
      <c r="J5" s="56"/>
    </row>
    <row r="6" spans="7:10" s="5" customFormat="1" ht="14.25" thickBot="1">
      <c r="G6" s="32"/>
      <c r="J6" s="58"/>
    </row>
    <row r="7" spans="1:8" s="5" customFormat="1" ht="12.75" customHeight="1" thickBot="1">
      <c r="A7" s="191" t="s">
        <v>12</v>
      </c>
      <c r="B7" s="192" t="s">
        <v>58</v>
      </c>
      <c r="C7" s="192"/>
      <c r="D7" s="192"/>
      <c r="E7" s="193"/>
      <c r="F7" s="193"/>
      <c r="G7" s="193"/>
      <c r="H7" s="193"/>
    </row>
    <row r="8" spans="1:10" s="59" customFormat="1" ht="47.25" customHeight="1" thickBot="1">
      <c r="A8" s="191"/>
      <c r="B8" s="192"/>
      <c r="C8" s="192"/>
      <c r="D8" s="192"/>
      <c r="E8" s="194" t="s">
        <v>10</v>
      </c>
      <c r="F8" s="194" t="s">
        <v>45</v>
      </c>
      <c r="G8" s="194" t="s">
        <v>35</v>
      </c>
      <c r="H8" s="195" t="s">
        <v>36</v>
      </c>
      <c r="I8" s="194" t="s">
        <v>48</v>
      </c>
      <c r="J8" s="196" t="s">
        <v>23</v>
      </c>
    </row>
    <row r="9" spans="1:10" ht="57.75" customHeight="1" thickBot="1">
      <c r="A9" s="191"/>
      <c r="B9" s="60" t="s">
        <v>59</v>
      </c>
      <c r="C9" s="61" t="s">
        <v>13</v>
      </c>
      <c r="D9" s="61" t="s">
        <v>14</v>
      </c>
      <c r="E9" s="194"/>
      <c r="F9" s="194"/>
      <c r="G9" s="194"/>
      <c r="H9" s="195"/>
      <c r="I9" s="194"/>
      <c r="J9" s="196"/>
    </row>
    <row r="10" spans="1:10" ht="30.75" customHeight="1" thickBot="1">
      <c r="A10" s="63" t="s">
        <v>60</v>
      </c>
      <c r="B10" s="62"/>
      <c r="C10" s="63"/>
      <c r="D10" s="64"/>
      <c r="E10" s="65"/>
      <c r="F10" s="65"/>
      <c r="G10" s="66"/>
      <c r="H10" s="65"/>
      <c r="I10" s="67"/>
      <c r="J10" s="68"/>
    </row>
    <row r="11" spans="1:10" ht="13.5" customHeight="1">
      <c r="A11" s="91"/>
      <c r="B11" s="69"/>
      <c r="C11" s="69"/>
      <c r="D11" s="70">
        <f>B11*C11</f>
        <v>0</v>
      </c>
      <c r="E11" s="69"/>
      <c r="F11" s="69"/>
      <c r="G11" s="69"/>
      <c r="H11" s="69"/>
      <c r="I11" s="71">
        <f aca="true" t="shared" si="0" ref="I11:I21">$E11+$F11+$G11+$H11</f>
        <v>0</v>
      </c>
      <c r="J11" s="72"/>
    </row>
    <row r="12" spans="1:10" ht="13.5" customHeight="1">
      <c r="A12" s="91"/>
      <c r="B12" s="69"/>
      <c r="C12" s="69"/>
      <c r="D12" s="70">
        <f aca="true" t="shared" si="1" ref="D12:D20">B12*C12</f>
        <v>0</v>
      </c>
      <c r="E12" s="69"/>
      <c r="F12" s="69"/>
      <c r="G12" s="69"/>
      <c r="H12" s="69"/>
      <c r="I12" s="71">
        <f t="shared" si="0"/>
        <v>0</v>
      </c>
      <c r="J12" s="72"/>
    </row>
    <row r="13" spans="1:10" ht="13.5" customHeight="1">
      <c r="A13" s="91"/>
      <c r="B13" s="69"/>
      <c r="C13" s="69"/>
      <c r="D13" s="70">
        <f t="shared" si="1"/>
        <v>0</v>
      </c>
      <c r="E13" s="69"/>
      <c r="F13" s="69"/>
      <c r="G13" s="69"/>
      <c r="H13" s="69"/>
      <c r="I13" s="71">
        <f t="shared" si="0"/>
        <v>0</v>
      </c>
      <c r="J13" s="72"/>
    </row>
    <row r="14" spans="1:10" ht="13.5" customHeight="1">
      <c r="A14" s="91"/>
      <c r="B14" s="69"/>
      <c r="C14" s="69"/>
      <c r="D14" s="70">
        <f t="shared" si="1"/>
        <v>0</v>
      </c>
      <c r="E14" s="69"/>
      <c r="F14" s="69"/>
      <c r="G14" s="69"/>
      <c r="H14" s="69"/>
      <c r="I14" s="71">
        <f t="shared" si="0"/>
        <v>0</v>
      </c>
      <c r="J14" s="72"/>
    </row>
    <row r="15" spans="1:10" ht="13.5" customHeight="1">
      <c r="A15" s="91"/>
      <c r="B15" s="69"/>
      <c r="C15" s="69"/>
      <c r="D15" s="70">
        <f t="shared" si="1"/>
        <v>0</v>
      </c>
      <c r="E15" s="69"/>
      <c r="F15" s="69"/>
      <c r="G15" s="69"/>
      <c r="H15" s="69"/>
      <c r="I15" s="71">
        <f t="shared" si="0"/>
        <v>0</v>
      </c>
      <c r="J15" s="72"/>
    </row>
    <row r="16" spans="1:10" ht="13.5" customHeight="1">
      <c r="A16" s="91"/>
      <c r="B16" s="69"/>
      <c r="C16" s="69"/>
      <c r="D16" s="70">
        <f t="shared" si="1"/>
        <v>0</v>
      </c>
      <c r="E16" s="69"/>
      <c r="F16" s="69"/>
      <c r="G16" s="69"/>
      <c r="H16" s="69"/>
      <c r="I16" s="71">
        <f t="shared" si="0"/>
        <v>0</v>
      </c>
      <c r="J16" s="72"/>
    </row>
    <row r="17" spans="1:10" ht="13.5" customHeight="1">
      <c r="A17" s="91"/>
      <c r="B17" s="69"/>
      <c r="C17" s="69"/>
      <c r="D17" s="70">
        <f t="shared" si="1"/>
        <v>0</v>
      </c>
      <c r="E17" s="69"/>
      <c r="F17" s="69"/>
      <c r="G17" s="69"/>
      <c r="H17" s="69"/>
      <c r="I17" s="71">
        <f t="shared" si="0"/>
        <v>0</v>
      </c>
      <c r="J17" s="72"/>
    </row>
    <row r="18" spans="1:10" ht="13.5" customHeight="1">
      <c r="A18" s="91"/>
      <c r="B18" s="69"/>
      <c r="C18" s="69"/>
      <c r="D18" s="70">
        <f t="shared" si="1"/>
        <v>0</v>
      </c>
      <c r="E18" s="69"/>
      <c r="F18" s="69"/>
      <c r="G18" s="69"/>
      <c r="H18" s="69"/>
      <c r="I18" s="71">
        <f t="shared" si="0"/>
        <v>0</v>
      </c>
      <c r="J18" s="72"/>
    </row>
    <row r="19" spans="1:10" ht="13.5" customHeight="1">
      <c r="A19" s="91"/>
      <c r="B19" s="69"/>
      <c r="C19" s="69"/>
      <c r="D19" s="70">
        <f t="shared" si="1"/>
        <v>0</v>
      </c>
      <c r="E19" s="69"/>
      <c r="F19" s="69"/>
      <c r="G19" s="69"/>
      <c r="H19" s="69"/>
      <c r="I19" s="71">
        <f t="shared" si="0"/>
        <v>0</v>
      </c>
      <c r="J19" s="72"/>
    </row>
    <row r="20" spans="1:10" ht="13.5" customHeight="1" thickBot="1">
      <c r="A20" s="91"/>
      <c r="B20" s="69"/>
      <c r="C20" s="69"/>
      <c r="D20" s="70">
        <f t="shared" si="1"/>
        <v>0</v>
      </c>
      <c r="E20" s="69"/>
      <c r="F20" s="69"/>
      <c r="G20" s="69"/>
      <c r="H20" s="69"/>
      <c r="I20" s="71">
        <f t="shared" si="0"/>
        <v>0</v>
      </c>
      <c r="J20" s="72"/>
    </row>
    <row r="21" spans="1:10" ht="19.5" customHeight="1" thickBot="1">
      <c r="A21" s="92" t="s">
        <v>15</v>
      </c>
      <c r="B21" s="73"/>
      <c r="C21" s="74">
        <f aca="true" t="shared" si="2" ref="C21:H21">SUM(C11:C20)</f>
        <v>0</v>
      </c>
      <c r="D21" s="74">
        <f t="shared" si="2"/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93">
        <f t="shared" si="2"/>
        <v>0</v>
      </c>
      <c r="I21" s="95">
        <f t="shared" si="0"/>
        <v>0</v>
      </c>
      <c r="J21" s="75" t="e">
        <f>I21/E110</f>
        <v>#DIV/0!</v>
      </c>
    </row>
    <row r="22" spans="1:10" ht="24.75" customHeight="1" thickBot="1">
      <c r="A22" s="63" t="s">
        <v>61</v>
      </c>
      <c r="B22" s="62"/>
      <c r="C22" s="63"/>
      <c r="D22" s="64"/>
      <c r="E22" s="65"/>
      <c r="F22" s="65"/>
      <c r="G22" s="66"/>
      <c r="H22" s="65"/>
      <c r="I22" s="94"/>
      <c r="J22" s="68"/>
    </row>
    <row r="23" spans="1:10" ht="13.5">
      <c r="A23" s="91"/>
      <c r="B23" s="69"/>
      <c r="C23" s="69"/>
      <c r="D23" s="70">
        <f aca="true" t="shared" si="3" ref="D23:D28">B23*C23</f>
        <v>0</v>
      </c>
      <c r="E23" s="69"/>
      <c r="F23" s="69"/>
      <c r="G23" s="69"/>
      <c r="H23" s="69"/>
      <c r="I23" s="71">
        <f aca="true" t="shared" si="4" ref="I23:I86">$E23+$F23+$G23+$H23</f>
        <v>0</v>
      </c>
      <c r="J23" s="72"/>
    </row>
    <row r="24" spans="1:10" ht="13.5">
      <c r="A24" s="91"/>
      <c r="B24" s="69"/>
      <c r="C24" s="69"/>
      <c r="D24" s="70">
        <f t="shared" si="3"/>
        <v>0</v>
      </c>
      <c r="E24" s="69"/>
      <c r="F24" s="69"/>
      <c r="G24" s="69"/>
      <c r="H24" s="69"/>
      <c r="I24" s="71">
        <f t="shared" si="4"/>
        <v>0</v>
      </c>
      <c r="J24" s="72"/>
    </row>
    <row r="25" spans="1:10" ht="13.5">
      <c r="A25" s="91"/>
      <c r="B25" s="69"/>
      <c r="C25" s="69"/>
      <c r="D25" s="70">
        <f t="shared" si="3"/>
        <v>0</v>
      </c>
      <c r="E25" s="69"/>
      <c r="F25" s="69"/>
      <c r="G25" s="69"/>
      <c r="H25" s="69"/>
      <c r="I25" s="71">
        <f t="shared" si="4"/>
        <v>0</v>
      </c>
      <c r="J25" s="72"/>
    </row>
    <row r="26" spans="1:10" ht="13.5">
      <c r="A26" s="91"/>
      <c r="B26" s="69"/>
      <c r="C26" s="69"/>
      <c r="D26" s="70">
        <f t="shared" si="3"/>
        <v>0</v>
      </c>
      <c r="E26" s="69"/>
      <c r="F26" s="69"/>
      <c r="G26" s="69"/>
      <c r="H26" s="69"/>
      <c r="I26" s="71">
        <f t="shared" si="4"/>
        <v>0</v>
      </c>
      <c r="J26" s="72"/>
    </row>
    <row r="27" spans="1:10" ht="13.5">
      <c r="A27" s="91"/>
      <c r="B27" s="69"/>
      <c r="C27" s="69"/>
      <c r="D27" s="70">
        <f t="shared" si="3"/>
        <v>0</v>
      </c>
      <c r="E27" s="69"/>
      <c r="F27" s="69"/>
      <c r="G27" s="69"/>
      <c r="H27" s="69"/>
      <c r="I27" s="71">
        <f t="shared" si="4"/>
        <v>0</v>
      </c>
      <c r="J27" s="72"/>
    </row>
    <row r="28" spans="1:10" ht="13.5">
      <c r="A28" s="91"/>
      <c r="B28" s="69"/>
      <c r="C28" s="69"/>
      <c r="D28" s="70">
        <f t="shared" si="3"/>
        <v>0</v>
      </c>
      <c r="E28" s="69"/>
      <c r="F28" s="69"/>
      <c r="G28" s="69"/>
      <c r="H28" s="69"/>
      <c r="I28" s="71">
        <f t="shared" si="4"/>
        <v>0</v>
      </c>
      <c r="J28" s="72"/>
    </row>
    <row r="29" spans="1:10" ht="13.5">
      <c r="A29" s="91"/>
      <c r="B29" s="69"/>
      <c r="C29" s="69"/>
      <c r="D29" s="70">
        <f aca="true" t="shared" si="5" ref="D29:D36">B29*C29</f>
        <v>0</v>
      </c>
      <c r="E29" s="69"/>
      <c r="F29" s="69"/>
      <c r="G29" s="69"/>
      <c r="H29" s="69"/>
      <c r="I29" s="71">
        <f t="shared" si="4"/>
        <v>0</v>
      </c>
      <c r="J29" s="72"/>
    </row>
    <row r="30" spans="1:10" ht="13.5">
      <c r="A30" s="91"/>
      <c r="B30" s="69"/>
      <c r="C30" s="69"/>
      <c r="D30" s="70">
        <f>B30*C30</f>
        <v>0</v>
      </c>
      <c r="E30" s="69"/>
      <c r="F30" s="69"/>
      <c r="G30" s="69"/>
      <c r="H30" s="69"/>
      <c r="I30" s="71">
        <f t="shared" si="4"/>
        <v>0</v>
      </c>
      <c r="J30" s="72"/>
    </row>
    <row r="31" spans="1:10" ht="13.5">
      <c r="A31" s="91"/>
      <c r="B31" s="69"/>
      <c r="C31" s="69"/>
      <c r="D31" s="70">
        <f t="shared" si="5"/>
        <v>0</v>
      </c>
      <c r="E31" s="69"/>
      <c r="F31" s="69"/>
      <c r="G31" s="69"/>
      <c r="H31" s="69"/>
      <c r="I31" s="71">
        <f t="shared" si="4"/>
        <v>0</v>
      </c>
      <c r="J31" s="72"/>
    </row>
    <row r="32" spans="1:10" ht="13.5">
      <c r="A32" s="91"/>
      <c r="B32" s="69"/>
      <c r="C32" s="69"/>
      <c r="D32" s="70">
        <f t="shared" si="5"/>
        <v>0</v>
      </c>
      <c r="E32" s="69"/>
      <c r="F32" s="69"/>
      <c r="G32" s="69"/>
      <c r="H32" s="69"/>
      <c r="I32" s="71">
        <f t="shared" si="4"/>
        <v>0</v>
      </c>
      <c r="J32" s="72"/>
    </row>
    <row r="33" spans="1:10" ht="13.5">
      <c r="A33" s="91"/>
      <c r="B33" s="69"/>
      <c r="C33" s="69"/>
      <c r="D33" s="70">
        <f t="shared" si="5"/>
        <v>0</v>
      </c>
      <c r="E33" s="69"/>
      <c r="F33" s="69"/>
      <c r="G33" s="69"/>
      <c r="H33" s="69"/>
      <c r="I33" s="71">
        <f t="shared" si="4"/>
        <v>0</v>
      </c>
      <c r="J33" s="72"/>
    </row>
    <row r="34" spans="1:10" ht="13.5">
      <c r="A34" s="91"/>
      <c r="B34" s="69"/>
      <c r="C34" s="69"/>
      <c r="D34" s="70">
        <f t="shared" si="5"/>
        <v>0</v>
      </c>
      <c r="E34" s="69"/>
      <c r="F34" s="69"/>
      <c r="G34" s="69"/>
      <c r="H34" s="69"/>
      <c r="I34" s="71">
        <f t="shared" si="4"/>
        <v>0</v>
      </c>
      <c r="J34" s="72"/>
    </row>
    <row r="35" spans="1:10" ht="13.5">
      <c r="A35" s="91"/>
      <c r="B35" s="69"/>
      <c r="C35" s="69"/>
      <c r="D35" s="70">
        <f t="shared" si="5"/>
        <v>0</v>
      </c>
      <c r="E35" s="69"/>
      <c r="F35" s="69"/>
      <c r="G35" s="69"/>
      <c r="H35" s="69"/>
      <c r="I35" s="71">
        <f t="shared" si="4"/>
        <v>0</v>
      </c>
      <c r="J35" s="72"/>
    </row>
    <row r="36" spans="1:10" ht="13.5">
      <c r="A36" s="91"/>
      <c r="B36" s="69"/>
      <c r="C36" s="69"/>
      <c r="D36" s="70">
        <f t="shared" si="5"/>
        <v>0</v>
      </c>
      <c r="E36" s="69"/>
      <c r="F36" s="69"/>
      <c r="G36" s="69"/>
      <c r="H36" s="69"/>
      <c r="I36" s="71">
        <f t="shared" si="4"/>
        <v>0</v>
      </c>
      <c r="J36" s="72"/>
    </row>
    <row r="37" spans="1:10" ht="13.5" customHeight="1">
      <c r="A37" s="91"/>
      <c r="B37" s="69"/>
      <c r="C37" s="69"/>
      <c r="D37" s="70">
        <f aca="true" t="shared" si="6" ref="D37:D42">B37*C37</f>
        <v>0</v>
      </c>
      <c r="E37" s="69"/>
      <c r="F37" s="69"/>
      <c r="G37" s="69"/>
      <c r="H37" s="69"/>
      <c r="I37" s="71">
        <f t="shared" si="4"/>
        <v>0</v>
      </c>
      <c r="J37" s="72"/>
    </row>
    <row r="38" spans="1:10" ht="13.5" customHeight="1">
      <c r="A38" s="91"/>
      <c r="B38" s="69"/>
      <c r="C38" s="69"/>
      <c r="D38" s="70">
        <f t="shared" si="6"/>
        <v>0</v>
      </c>
      <c r="E38" s="69"/>
      <c r="F38" s="69"/>
      <c r="G38" s="69"/>
      <c r="H38" s="69"/>
      <c r="I38" s="71">
        <f t="shared" si="4"/>
        <v>0</v>
      </c>
      <c r="J38" s="72"/>
    </row>
    <row r="39" spans="1:10" ht="13.5" customHeight="1">
      <c r="A39" s="91"/>
      <c r="B39" s="69"/>
      <c r="C39" s="69"/>
      <c r="D39" s="70">
        <f t="shared" si="6"/>
        <v>0</v>
      </c>
      <c r="E39" s="69"/>
      <c r="F39" s="69"/>
      <c r="G39" s="69"/>
      <c r="H39" s="69"/>
      <c r="I39" s="71">
        <f t="shared" si="4"/>
        <v>0</v>
      </c>
      <c r="J39" s="72"/>
    </row>
    <row r="40" spans="1:10" ht="13.5">
      <c r="A40" s="91"/>
      <c r="B40" s="69"/>
      <c r="C40" s="69"/>
      <c r="D40" s="70">
        <f t="shared" si="6"/>
        <v>0</v>
      </c>
      <c r="E40" s="69"/>
      <c r="F40" s="69"/>
      <c r="G40" s="69"/>
      <c r="H40" s="69"/>
      <c r="I40" s="71">
        <f t="shared" si="4"/>
        <v>0</v>
      </c>
      <c r="J40" s="72"/>
    </row>
    <row r="41" spans="1:10" ht="13.5">
      <c r="A41" s="91"/>
      <c r="B41" s="69"/>
      <c r="C41" s="69"/>
      <c r="D41" s="70">
        <f t="shared" si="6"/>
        <v>0</v>
      </c>
      <c r="E41" s="69"/>
      <c r="F41" s="69"/>
      <c r="G41" s="69"/>
      <c r="H41" s="69"/>
      <c r="I41" s="71">
        <f t="shared" si="4"/>
        <v>0</v>
      </c>
      <c r="J41" s="72"/>
    </row>
    <row r="42" spans="1:10" ht="14.25" thickBot="1">
      <c r="A42" s="91"/>
      <c r="B42" s="69"/>
      <c r="C42" s="69"/>
      <c r="D42" s="76">
        <f t="shared" si="6"/>
        <v>0</v>
      </c>
      <c r="E42" s="69"/>
      <c r="F42" s="69"/>
      <c r="G42" s="69"/>
      <c r="H42" s="69"/>
      <c r="I42" s="77">
        <f t="shared" si="4"/>
        <v>0</v>
      </c>
      <c r="J42" s="72"/>
    </row>
    <row r="43" spans="1:10" ht="19.5" customHeight="1" thickBot="1">
      <c r="A43" s="92" t="s">
        <v>16</v>
      </c>
      <c r="B43" s="74"/>
      <c r="C43" s="74">
        <f aca="true" t="shared" si="7" ref="C43:H43">SUM(C23:C42)</f>
        <v>0</v>
      </c>
      <c r="D43" s="74">
        <f>SUM(D23:D42)</f>
        <v>0</v>
      </c>
      <c r="E43" s="74">
        <f t="shared" si="7"/>
        <v>0</v>
      </c>
      <c r="F43" s="74">
        <f>SUM(F23:F42)</f>
        <v>0</v>
      </c>
      <c r="G43" s="74">
        <f t="shared" si="7"/>
        <v>0</v>
      </c>
      <c r="H43" s="93">
        <f t="shared" si="7"/>
        <v>0</v>
      </c>
      <c r="I43" s="95">
        <f t="shared" si="4"/>
        <v>0</v>
      </c>
      <c r="J43" s="75" t="e">
        <f>I43/E110</f>
        <v>#DIV/0!</v>
      </c>
    </row>
    <row r="44" spans="1:10" ht="30" customHeight="1" thickBot="1">
      <c r="A44" s="63" t="s">
        <v>51</v>
      </c>
      <c r="B44" s="62"/>
      <c r="C44" s="62"/>
      <c r="D44" s="67"/>
      <c r="E44" s="78"/>
      <c r="F44" s="78"/>
      <c r="G44" s="78"/>
      <c r="H44" s="78"/>
      <c r="I44" s="94"/>
      <c r="J44" s="79"/>
    </row>
    <row r="45" spans="1:10" ht="13.5">
      <c r="A45" s="91"/>
      <c r="B45" s="69"/>
      <c r="C45" s="69"/>
      <c r="D45" s="70">
        <f>B45*C45</f>
        <v>0</v>
      </c>
      <c r="E45" s="69"/>
      <c r="F45" s="69"/>
      <c r="G45" s="69"/>
      <c r="H45" s="69"/>
      <c r="I45" s="71">
        <f t="shared" si="4"/>
        <v>0</v>
      </c>
      <c r="J45" s="72"/>
    </row>
    <row r="46" spans="1:10" ht="13.5">
      <c r="A46" s="91"/>
      <c r="B46" s="69"/>
      <c r="C46" s="69"/>
      <c r="D46" s="70">
        <f aca="true" t="shared" si="8" ref="D46:D60">B46*C46</f>
        <v>0</v>
      </c>
      <c r="E46" s="69"/>
      <c r="F46" s="69"/>
      <c r="G46" s="69"/>
      <c r="H46" s="69"/>
      <c r="I46" s="71">
        <f t="shared" si="4"/>
        <v>0</v>
      </c>
      <c r="J46" s="72"/>
    </row>
    <row r="47" spans="1:10" ht="13.5">
      <c r="A47" s="91"/>
      <c r="B47" s="69"/>
      <c r="C47" s="69"/>
      <c r="D47" s="70">
        <f t="shared" si="8"/>
        <v>0</v>
      </c>
      <c r="E47" s="69"/>
      <c r="F47" s="69"/>
      <c r="G47" s="69"/>
      <c r="H47" s="69"/>
      <c r="I47" s="71">
        <f t="shared" si="4"/>
        <v>0</v>
      </c>
      <c r="J47" s="72"/>
    </row>
    <row r="48" spans="1:10" ht="13.5">
      <c r="A48" s="91"/>
      <c r="B48" s="69"/>
      <c r="C48" s="69"/>
      <c r="D48" s="70">
        <f t="shared" si="8"/>
        <v>0</v>
      </c>
      <c r="E48" s="69"/>
      <c r="F48" s="69"/>
      <c r="G48" s="69"/>
      <c r="H48" s="69"/>
      <c r="I48" s="71">
        <f t="shared" si="4"/>
        <v>0</v>
      </c>
      <c r="J48" s="72"/>
    </row>
    <row r="49" spans="1:10" ht="13.5">
      <c r="A49" s="91"/>
      <c r="B49" s="69"/>
      <c r="C49" s="69"/>
      <c r="D49" s="70">
        <f t="shared" si="8"/>
        <v>0</v>
      </c>
      <c r="E49" s="69"/>
      <c r="F49" s="69"/>
      <c r="G49" s="69"/>
      <c r="H49" s="69"/>
      <c r="I49" s="71">
        <f t="shared" si="4"/>
        <v>0</v>
      </c>
      <c r="J49" s="72"/>
    </row>
    <row r="50" spans="1:10" ht="13.5">
      <c r="A50" s="91"/>
      <c r="B50" s="69"/>
      <c r="C50" s="69"/>
      <c r="D50" s="70">
        <f t="shared" si="8"/>
        <v>0</v>
      </c>
      <c r="E50" s="69"/>
      <c r="F50" s="69"/>
      <c r="G50" s="69"/>
      <c r="H50" s="69"/>
      <c r="I50" s="71">
        <f t="shared" si="4"/>
        <v>0</v>
      </c>
      <c r="J50" s="72"/>
    </row>
    <row r="51" spans="1:10" ht="13.5">
      <c r="A51" s="91"/>
      <c r="B51" s="69"/>
      <c r="C51" s="69"/>
      <c r="D51" s="70">
        <f t="shared" si="8"/>
        <v>0</v>
      </c>
      <c r="E51" s="69"/>
      <c r="F51" s="69"/>
      <c r="G51" s="69"/>
      <c r="H51" s="69"/>
      <c r="I51" s="71">
        <f t="shared" si="4"/>
        <v>0</v>
      </c>
      <c r="J51" s="72"/>
    </row>
    <row r="52" spans="1:10" ht="13.5">
      <c r="A52" s="91"/>
      <c r="B52" s="69"/>
      <c r="C52" s="69"/>
      <c r="D52" s="70">
        <f t="shared" si="8"/>
        <v>0</v>
      </c>
      <c r="E52" s="69"/>
      <c r="F52" s="69"/>
      <c r="G52" s="69"/>
      <c r="H52" s="69"/>
      <c r="I52" s="71">
        <f t="shared" si="4"/>
        <v>0</v>
      </c>
      <c r="J52" s="72"/>
    </row>
    <row r="53" spans="1:10" ht="13.5">
      <c r="A53" s="91"/>
      <c r="B53" s="69"/>
      <c r="C53" s="69"/>
      <c r="D53" s="70">
        <f t="shared" si="8"/>
        <v>0</v>
      </c>
      <c r="E53" s="69"/>
      <c r="F53" s="69"/>
      <c r="G53" s="69"/>
      <c r="H53" s="69"/>
      <c r="I53" s="71">
        <f t="shared" si="4"/>
        <v>0</v>
      </c>
      <c r="J53" s="72"/>
    </row>
    <row r="54" spans="1:10" ht="13.5">
      <c r="A54" s="91"/>
      <c r="B54" s="69"/>
      <c r="C54" s="69"/>
      <c r="D54" s="70">
        <f t="shared" si="8"/>
        <v>0</v>
      </c>
      <c r="E54" s="69"/>
      <c r="F54" s="69"/>
      <c r="G54" s="69"/>
      <c r="H54" s="69"/>
      <c r="I54" s="71">
        <f t="shared" si="4"/>
        <v>0</v>
      </c>
      <c r="J54" s="72"/>
    </row>
    <row r="55" spans="1:10" ht="13.5">
      <c r="A55" s="91"/>
      <c r="B55" s="69"/>
      <c r="C55" s="69"/>
      <c r="D55" s="70">
        <f t="shared" si="8"/>
        <v>0</v>
      </c>
      <c r="E55" s="69"/>
      <c r="F55" s="69"/>
      <c r="G55" s="69"/>
      <c r="H55" s="69"/>
      <c r="I55" s="71">
        <f t="shared" si="4"/>
        <v>0</v>
      </c>
      <c r="J55" s="72"/>
    </row>
    <row r="56" spans="1:10" ht="13.5">
      <c r="A56" s="91"/>
      <c r="B56" s="69"/>
      <c r="C56" s="69"/>
      <c r="D56" s="70">
        <f t="shared" si="8"/>
        <v>0</v>
      </c>
      <c r="E56" s="69"/>
      <c r="F56" s="69"/>
      <c r="G56" s="69"/>
      <c r="H56" s="69"/>
      <c r="I56" s="71">
        <f t="shared" si="4"/>
        <v>0</v>
      </c>
      <c r="J56" s="72"/>
    </row>
    <row r="57" spans="1:10" ht="13.5">
      <c r="A57" s="91"/>
      <c r="B57" s="69"/>
      <c r="C57" s="69"/>
      <c r="D57" s="70">
        <f t="shared" si="8"/>
        <v>0</v>
      </c>
      <c r="E57" s="69"/>
      <c r="F57" s="69"/>
      <c r="G57" s="69"/>
      <c r="H57" s="69"/>
      <c r="I57" s="71">
        <f t="shared" si="4"/>
        <v>0</v>
      </c>
      <c r="J57" s="72"/>
    </row>
    <row r="58" spans="1:10" ht="13.5">
      <c r="A58" s="91"/>
      <c r="B58" s="69"/>
      <c r="C58" s="69"/>
      <c r="D58" s="70">
        <f t="shared" si="8"/>
        <v>0</v>
      </c>
      <c r="E58" s="69"/>
      <c r="F58" s="69"/>
      <c r="G58" s="69"/>
      <c r="H58" s="69"/>
      <c r="I58" s="71">
        <f t="shared" si="4"/>
        <v>0</v>
      </c>
      <c r="J58" s="72"/>
    </row>
    <row r="59" spans="1:10" ht="13.5">
      <c r="A59" s="91"/>
      <c r="B59" s="69"/>
      <c r="C59" s="69"/>
      <c r="D59" s="70">
        <f t="shared" si="8"/>
        <v>0</v>
      </c>
      <c r="E59" s="69"/>
      <c r="F59" s="69"/>
      <c r="G59" s="69"/>
      <c r="H59" s="69"/>
      <c r="I59" s="71">
        <f t="shared" si="4"/>
        <v>0</v>
      </c>
      <c r="J59" s="72"/>
    </row>
    <row r="60" spans="1:10" ht="13.5">
      <c r="A60" s="91"/>
      <c r="B60" s="69"/>
      <c r="C60" s="69"/>
      <c r="D60" s="70">
        <f t="shared" si="8"/>
        <v>0</v>
      </c>
      <c r="E60" s="69"/>
      <c r="F60" s="69"/>
      <c r="G60" s="69"/>
      <c r="H60" s="69"/>
      <c r="I60" s="71">
        <f t="shared" si="4"/>
        <v>0</v>
      </c>
      <c r="J60" s="72"/>
    </row>
    <row r="61" spans="1:10" ht="13.5">
      <c r="A61" s="91"/>
      <c r="B61" s="69"/>
      <c r="C61" s="69"/>
      <c r="D61" s="70">
        <f>B61*C61</f>
        <v>0</v>
      </c>
      <c r="E61" s="69"/>
      <c r="F61" s="69"/>
      <c r="G61" s="69"/>
      <c r="H61" s="69"/>
      <c r="I61" s="71">
        <f t="shared" si="4"/>
        <v>0</v>
      </c>
      <c r="J61" s="72"/>
    </row>
    <row r="62" spans="1:10" ht="13.5">
      <c r="A62" s="91"/>
      <c r="B62" s="80"/>
      <c r="C62" s="69"/>
      <c r="D62" s="70">
        <f>B62*C62</f>
        <v>0</v>
      </c>
      <c r="E62" s="80"/>
      <c r="F62" s="80"/>
      <c r="G62" s="80"/>
      <c r="H62" s="80"/>
      <c r="I62" s="71">
        <f t="shared" si="4"/>
        <v>0</v>
      </c>
      <c r="J62" s="72"/>
    </row>
    <row r="63" spans="1:10" ht="13.5">
      <c r="A63" s="91"/>
      <c r="B63" s="80"/>
      <c r="C63" s="69"/>
      <c r="D63" s="70">
        <f>B63*C63</f>
        <v>0</v>
      </c>
      <c r="E63" s="80"/>
      <c r="F63" s="80"/>
      <c r="G63" s="80"/>
      <c r="H63" s="80"/>
      <c r="I63" s="71">
        <f t="shared" si="4"/>
        <v>0</v>
      </c>
      <c r="J63" s="72"/>
    </row>
    <row r="64" spans="1:10" ht="14.25" thickBot="1">
      <c r="A64" s="91"/>
      <c r="B64" s="81"/>
      <c r="C64" s="69"/>
      <c r="D64" s="76">
        <f>B64*C64</f>
        <v>0</v>
      </c>
      <c r="E64" s="81"/>
      <c r="F64" s="81"/>
      <c r="G64" s="81"/>
      <c r="H64" s="81"/>
      <c r="I64" s="77">
        <f t="shared" si="4"/>
        <v>0</v>
      </c>
      <c r="J64" s="82"/>
    </row>
    <row r="65" spans="1:10" ht="19.5" customHeight="1" thickBot="1">
      <c r="A65" s="92" t="s">
        <v>17</v>
      </c>
      <c r="B65" s="74"/>
      <c r="C65" s="74">
        <f aca="true" t="shared" si="9" ref="C65:H65">SUM(C45:C64)</f>
        <v>0</v>
      </c>
      <c r="D65" s="74">
        <f t="shared" si="9"/>
        <v>0</v>
      </c>
      <c r="E65" s="74">
        <f t="shared" si="9"/>
        <v>0</v>
      </c>
      <c r="F65" s="74">
        <f t="shared" si="9"/>
        <v>0</v>
      </c>
      <c r="G65" s="74">
        <f t="shared" si="9"/>
        <v>0</v>
      </c>
      <c r="H65" s="93">
        <f t="shared" si="9"/>
        <v>0</v>
      </c>
      <c r="I65" s="95">
        <f t="shared" si="4"/>
        <v>0</v>
      </c>
      <c r="J65" s="75" t="e">
        <f>I65/E110</f>
        <v>#DIV/0!</v>
      </c>
    </row>
    <row r="66" spans="1:10" ht="30.75" customHeight="1" thickBot="1">
      <c r="A66" s="63" t="s">
        <v>52</v>
      </c>
      <c r="B66" s="62"/>
      <c r="C66" s="62"/>
      <c r="D66" s="62"/>
      <c r="E66" s="62"/>
      <c r="F66" s="62"/>
      <c r="G66" s="62"/>
      <c r="H66" s="62"/>
      <c r="I66" s="96"/>
      <c r="J66" s="62"/>
    </row>
    <row r="67" spans="1:10" ht="13.5">
      <c r="A67" s="91"/>
      <c r="B67" s="69"/>
      <c r="C67" s="69"/>
      <c r="D67" s="83">
        <f>B67*C67</f>
        <v>0</v>
      </c>
      <c r="E67" s="69"/>
      <c r="F67" s="69"/>
      <c r="G67" s="69"/>
      <c r="H67" s="69"/>
      <c r="I67" s="71">
        <f t="shared" si="4"/>
        <v>0</v>
      </c>
      <c r="J67" s="72"/>
    </row>
    <row r="68" spans="1:10" ht="13.5">
      <c r="A68" s="91"/>
      <c r="B68" s="69"/>
      <c r="C68" s="69"/>
      <c r="D68" s="83">
        <f aca="true" t="shared" si="10" ref="D68:D82">B68*C68</f>
        <v>0</v>
      </c>
      <c r="E68" s="69"/>
      <c r="F68" s="69"/>
      <c r="G68" s="69"/>
      <c r="H68" s="69"/>
      <c r="I68" s="71">
        <f t="shared" si="4"/>
        <v>0</v>
      </c>
      <c r="J68" s="72"/>
    </row>
    <row r="69" spans="1:10" ht="13.5">
      <c r="A69" s="91"/>
      <c r="B69" s="69"/>
      <c r="C69" s="69"/>
      <c r="D69" s="83">
        <f t="shared" si="10"/>
        <v>0</v>
      </c>
      <c r="E69" s="69"/>
      <c r="F69" s="69"/>
      <c r="G69" s="69"/>
      <c r="H69" s="69"/>
      <c r="I69" s="71">
        <f t="shared" si="4"/>
        <v>0</v>
      </c>
      <c r="J69" s="72"/>
    </row>
    <row r="70" spans="1:10" ht="13.5">
      <c r="A70" s="91"/>
      <c r="B70" s="69"/>
      <c r="C70" s="69"/>
      <c r="D70" s="83">
        <f t="shared" si="10"/>
        <v>0</v>
      </c>
      <c r="E70" s="69"/>
      <c r="F70" s="69"/>
      <c r="G70" s="69"/>
      <c r="H70" s="69"/>
      <c r="I70" s="71">
        <f t="shared" si="4"/>
        <v>0</v>
      </c>
      <c r="J70" s="72"/>
    </row>
    <row r="71" spans="1:10" ht="13.5">
      <c r="A71" s="91"/>
      <c r="B71" s="69"/>
      <c r="C71" s="69"/>
      <c r="D71" s="83">
        <f t="shared" si="10"/>
        <v>0</v>
      </c>
      <c r="E71" s="69"/>
      <c r="F71" s="69"/>
      <c r="G71" s="69"/>
      <c r="H71" s="69"/>
      <c r="I71" s="71">
        <f t="shared" si="4"/>
        <v>0</v>
      </c>
      <c r="J71" s="72"/>
    </row>
    <row r="72" spans="1:10" ht="13.5">
      <c r="A72" s="91"/>
      <c r="B72" s="69"/>
      <c r="C72" s="69"/>
      <c r="D72" s="83">
        <f t="shared" si="10"/>
        <v>0</v>
      </c>
      <c r="E72" s="69"/>
      <c r="F72" s="69"/>
      <c r="G72" s="69"/>
      <c r="H72" s="69"/>
      <c r="I72" s="71">
        <f t="shared" si="4"/>
        <v>0</v>
      </c>
      <c r="J72" s="72"/>
    </row>
    <row r="73" spans="1:10" ht="13.5">
      <c r="A73" s="91"/>
      <c r="B73" s="69"/>
      <c r="C73" s="69"/>
      <c r="D73" s="83">
        <f t="shared" si="10"/>
        <v>0</v>
      </c>
      <c r="E73" s="69"/>
      <c r="F73" s="69"/>
      <c r="G73" s="69"/>
      <c r="H73" s="69"/>
      <c r="I73" s="71">
        <f t="shared" si="4"/>
        <v>0</v>
      </c>
      <c r="J73" s="72"/>
    </row>
    <row r="74" spans="1:10" ht="13.5">
      <c r="A74" s="91"/>
      <c r="B74" s="69"/>
      <c r="C74" s="69"/>
      <c r="D74" s="83">
        <f t="shared" si="10"/>
        <v>0</v>
      </c>
      <c r="E74" s="69"/>
      <c r="F74" s="69"/>
      <c r="G74" s="69"/>
      <c r="H74" s="69"/>
      <c r="I74" s="71">
        <f t="shared" si="4"/>
        <v>0</v>
      </c>
      <c r="J74" s="72"/>
    </row>
    <row r="75" spans="1:10" ht="13.5">
      <c r="A75" s="91"/>
      <c r="B75" s="69"/>
      <c r="C75" s="69"/>
      <c r="D75" s="83">
        <f t="shared" si="10"/>
        <v>0</v>
      </c>
      <c r="E75" s="69"/>
      <c r="F75" s="69"/>
      <c r="G75" s="69"/>
      <c r="H75" s="69"/>
      <c r="I75" s="71">
        <f t="shared" si="4"/>
        <v>0</v>
      </c>
      <c r="J75" s="72"/>
    </row>
    <row r="76" spans="1:10" ht="13.5">
      <c r="A76" s="91"/>
      <c r="B76" s="69"/>
      <c r="C76" s="69"/>
      <c r="D76" s="83">
        <f t="shared" si="10"/>
        <v>0</v>
      </c>
      <c r="E76" s="69"/>
      <c r="F76" s="69"/>
      <c r="G76" s="69"/>
      <c r="H76" s="69"/>
      <c r="I76" s="71">
        <f t="shared" si="4"/>
        <v>0</v>
      </c>
      <c r="J76" s="72"/>
    </row>
    <row r="77" spans="1:10" ht="13.5">
      <c r="A77" s="91"/>
      <c r="B77" s="69"/>
      <c r="C77" s="69"/>
      <c r="D77" s="83">
        <f t="shared" si="10"/>
        <v>0</v>
      </c>
      <c r="E77" s="69"/>
      <c r="F77" s="69"/>
      <c r="G77" s="69"/>
      <c r="H77" s="69"/>
      <c r="I77" s="71">
        <f t="shared" si="4"/>
        <v>0</v>
      </c>
      <c r="J77" s="72"/>
    </row>
    <row r="78" spans="1:10" ht="13.5">
      <c r="A78" s="91"/>
      <c r="B78" s="69"/>
      <c r="C78" s="69"/>
      <c r="D78" s="83">
        <f t="shared" si="10"/>
        <v>0</v>
      </c>
      <c r="E78" s="69"/>
      <c r="F78" s="69"/>
      <c r="G78" s="69"/>
      <c r="H78" s="69"/>
      <c r="I78" s="71">
        <f t="shared" si="4"/>
        <v>0</v>
      </c>
      <c r="J78" s="72"/>
    </row>
    <row r="79" spans="1:10" ht="13.5">
      <c r="A79" s="91"/>
      <c r="B79" s="69"/>
      <c r="C79" s="69"/>
      <c r="D79" s="83">
        <f t="shared" si="10"/>
        <v>0</v>
      </c>
      <c r="E79" s="69"/>
      <c r="F79" s="69"/>
      <c r="G79" s="69"/>
      <c r="H79" s="69"/>
      <c r="I79" s="71">
        <f t="shared" si="4"/>
        <v>0</v>
      </c>
      <c r="J79" s="72"/>
    </row>
    <row r="80" spans="1:10" ht="13.5">
      <c r="A80" s="91"/>
      <c r="B80" s="69"/>
      <c r="C80" s="69"/>
      <c r="D80" s="83">
        <f t="shared" si="10"/>
        <v>0</v>
      </c>
      <c r="E80" s="69"/>
      <c r="F80" s="69"/>
      <c r="G80" s="69"/>
      <c r="H80" s="69"/>
      <c r="I80" s="71">
        <f t="shared" si="4"/>
        <v>0</v>
      </c>
      <c r="J80" s="72"/>
    </row>
    <row r="81" spans="1:10" ht="13.5">
      <c r="A81" s="91"/>
      <c r="B81" s="69"/>
      <c r="C81" s="69"/>
      <c r="D81" s="83">
        <f t="shared" si="10"/>
        <v>0</v>
      </c>
      <c r="E81" s="69"/>
      <c r="F81" s="69"/>
      <c r="G81" s="69"/>
      <c r="H81" s="69"/>
      <c r="I81" s="71">
        <f t="shared" si="4"/>
        <v>0</v>
      </c>
      <c r="J81" s="72"/>
    </row>
    <row r="82" spans="1:10" ht="13.5">
      <c r="A82" s="91"/>
      <c r="B82" s="69"/>
      <c r="C82" s="69"/>
      <c r="D82" s="83">
        <f t="shared" si="10"/>
        <v>0</v>
      </c>
      <c r="E82" s="69"/>
      <c r="F82" s="69"/>
      <c r="G82" s="69"/>
      <c r="H82" s="69"/>
      <c r="I82" s="71">
        <f t="shared" si="4"/>
        <v>0</v>
      </c>
      <c r="J82" s="72"/>
    </row>
    <row r="83" spans="1:10" ht="14.25" customHeight="1">
      <c r="A83" s="91"/>
      <c r="B83" s="69"/>
      <c r="C83" s="69"/>
      <c r="D83" s="83">
        <f>B83*C83</f>
        <v>0</v>
      </c>
      <c r="E83" s="69"/>
      <c r="F83" s="69"/>
      <c r="G83" s="69"/>
      <c r="H83" s="69"/>
      <c r="I83" s="71">
        <f t="shared" si="4"/>
        <v>0</v>
      </c>
      <c r="J83" s="72"/>
    </row>
    <row r="84" spans="1:10" ht="13.5">
      <c r="A84" s="91"/>
      <c r="B84" s="69"/>
      <c r="C84" s="69"/>
      <c r="D84" s="83">
        <f>B84*C84</f>
        <v>0</v>
      </c>
      <c r="E84" s="80"/>
      <c r="F84" s="80"/>
      <c r="G84" s="80"/>
      <c r="H84" s="80"/>
      <c r="I84" s="71">
        <f t="shared" si="4"/>
        <v>0</v>
      </c>
      <c r="J84" s="72"/>
    </row>
    <row r="85" spans="1:10" ht="13.5">
      <c r="A85" s="91"/>
      <c r="B85" s="69"/>
      <c r="C85" s="69"/>
      <c r="D85" s="83">
        <f>B85*C85</f>
        <v>0</v>
      </c>
      <c r="E85" s="80"/>
      <c r="F85" s="80"/>
      <c r="G85" s="80"/>
      <c r="H85" s="80"/>
      <c r="I85" s="71">
        <f t="shared" si="4"/>
        <v>0</v>
      </c>
      <c r="J85" s="72"/>
    </row>
    <row r="86" spans="1:10" ht="14.25" thickBot="1">
      <c r="A86" s="91"/>
      <c r="B86" s="81"/>
      <c r="C86" s="69"/>
      <c r="D86" s="84">
        <f>B86*C86</f>
        <v>0</v>
      </c>
      <c r="E86" s="81"/>
      <c r="F86" s="81"/>
      <c r="G86" s="81"/>
      <c r="H86" s="81"/>
      <c r="I86" s="77">
        <f t="shared" si="4"/>
        <v>0</v>
      </c>
      <c r="J86" s="82"/>
    </row>
    <row r="87" spans="1:10" ht="19.5" customHeight="1" thickBot="1">
      <c r="A87" s="92" t="s">
        <v>18</v>
      </c>
      <c r="B87" s="74"/>
      <c r="C87" s="74">
        <f aca="true" t="shared" si="11" ref="C87:H87">SUM(C67:C86)</f>
        <v>0</v>
      </c>
      <c r="D87" s="74">
        <f t="shared" si="11"/>
        <v>0</v>
      </c>
      <c r="E87" s="74">
        <f t="shared" si="11"/>
        <v>0</v>
      </c>
      <c r="F87" s="74">
        <f t="shared" si="11"/>
        <v>0</v>
      </c>
      <c r="G87" s="74">
        <f t="shared" si="11"/>
        <v>0</v>
      </c>
      <c r="H87" s="93">
        <f t="shared" si="11"/>
        <v>0</v>
      </c>
      <c r="I87" s="95">
        <f>$E87+$F87+$G87+$H87</f>
        <v>0</v>
      </c>
      <c r="J87" s="75" t="e">
        <f>I87/E110</f>
        <v>#DIV/0!</v>
      </c>
    </row>
    <row r="88" spans="1:10" ht="30.75" customHeight="1" thickBot="1">
      <c r="A88" s="63" t="s">
        <v>62</v>
      </c>
      <c r="B88" s="62"/>
      <c r="C88" s="62"/>
      <c r="D88" s="62"/>
      <c r="E88" s="62"/>
      <c r="F88" s="62"/>
      <c r="G88" s="62"/>
      <c r="H88" s="62"/>
      <c r="I88" s="96"/>
      <c r="J88" s="62"/>
    </row>
    <row r="89" spans="1:10" ht="13.5">
      <c r="A89" s="91"/>
      <c r="B89" s="69"/>
      <c r="C89" s="69"/>
      <c r="D89" s="83">
        <f>B89*C89</f>
        <v>0</v>
      </c>
      <c r="E89" s="69"/>
      <c r="F89" s="69"/>
      <c r="G89" s="69"/>
      <c r="H89" s="69"/>
      <c r="I89" s="71">
        <f>$E89+$F89+$G89+$H89</f>
        <v>0</v>
      </c>
      <c r="J89" s="72"/>
    </row>
    <row r="90" spans="1:10" ht="13.5">
      <c r="A90" s="91"/>
      <c r="B90" s="69"/>
      <c r="C90" s="69"/>
      <c r="D90" s="83">
        <f aca="true" t="shared" si="12" ref="D90:D108">B90*C90</f>
        <v>0</v>
      </c>
      <c r="E90" s="69"/>
      <c r="F90" s="69"/>
      <c r="G90" s="69"/>
      <c r="H90" s="69"/>
      <c r="I90" s="71">
        <f aca="true" t="shared" si="13" ref="I90:I109">$E90+$F90+$G90+$H90</f>
        <v>0</v>
      </c>
      <c r="J90" s="72"/>
    </row>
    <row r="91" spans="1:10" ht="13.5">
      <c r="A91" s="91"/>
      <c r="B91" s="69"/>
      <c r="C91" s="69"/>
      <c r="D91" s="83">
        <f t="shared" si="12"/>
        <v>0</v>
      </c>
      <c r="E91" s="69"/>
      <c r="F91" s="69"/>
      <c r="G91" s="69"/>
      <c r="H91" s="69"/>
      <c r="I91" s="71">
        <f t="shared" si="13"/>
        <v>0</v>
      </c>
      <c r="J91" s="72"/>
    </row>
    <row r="92" spans="1:10" ht="13.5">
      <c r="A92" s="91"/>
      <c r="B92" s="69"/>
      <c r="C92" s="69"/>
      <c r="D92" s="83">
        <f t="shared" si="12"/>
        <v>0</v>
      </c>
      <c r="E92" s="69"/>
      <c r="F92" s="69"/>
      <c r="G92" s="69"/>
      <c r="H92" s="69"/>
      <c r="I92" s="71">
        <f t="shared" si="13"/>
        <v>0</v>
      </c>
      <c r="J92" s="72"/>
    </row>
    <row r="93" spans="1:10" ht="13.5">
      <c r="A93" s="91"/>
      <c r="B93" s="69"/>
      <c r="C93" s="69"/>
      <c r="D93" s="83">
        <f t="shared" si="12"/>
        <v>0</v>
      </c>
      <c r="E93" s="69"/>
      <c r="F93" s="69"/>
      <c r="G93" s="69"/>
      <c r="H93" s="69"/>
      <c r="I93" s="71">
        <f t="shared" si="13"/>
        <v>0</v>
      </c>
      <c r="J93" s="72"/>
    </row>
    <row r="94" spans="1:10" ht="13.5">
      <c r="A94" s="91"/>
      <c r="B94" s="69"/>
      <c r="C94" s="69"/>
      <c r="D94" s="83">
        <f t="shared" si="12"/>
        <v>0</v>
      </c>
      <c r="E94" s="69"/>
      <c r="F94" s="69"/>
      <c r="G94" s="69"/>
      <c r="H94" s="69"/>
      <c r="I94" s="71">
        <f t="shared" si="13"/>
        <v>0</v>
      </c>
      <c r="J94" s="72"/>
    </row>
    <row r="95" spans="1:10" ht="13.5">
      <c r="A95" s="91"/>
      <c r="B95" s="69"/>
      <c r="C95" s="69"/>
      <c r="D95" s="83">
        <f t="shared" si="12"/>
        <v>0</v>
      </c>
      <c r="E95" s="69"/>
      <c r="F95" s="69"/>
      <c r="G95" s="69"/>
      <c r="H95" s="69"/>
      <c r="I95" s="71">
        <f t="shared" si="13"/>
        <v>0</v>
      </c>
      <c r="J95" s="72"/>
    </row>
    <row r="96" spans="1:10" ht="13.5">
      <c r="A96" s="91"/>
      <c r="B96" s="69"/>
      <c r="C96" s="69"/>
      <c r="D96" s="83">
        <f t="shared" si="12"/>
        <v>0</v>
      </c>
      <c r="E96" s="69"/>
      <c r="F96" s="69"/>
      <c r="G96" s="69"/>
      <c r="H96" s="69"/>
      <c r="I96" s="71">
        <f t="shared" si="13"/>
        <v>0</v>
      </c>
      <c r="J96" s="72"/>
    </row>
    <row r="97" spans="1:10" ht="13.5">
      <c r="A97" s="91"/>
      <c r="B97" s="69"/>
      <c r="C97" s="69"/>
      <c r="D97" s="83">
        <f t="shared" si="12"/>
        <v>0</v>
      </c>
      <c r="E97" s="69"/>
      <c r="F97" s="69"/>
      <c r="G97" s="69"/>
      <c r="H97" s="69"/>
      <c r="I97" s="71">
        <f t="shared" si="13"/>
        <v>0</v>
      </c>
      <c r="J97" s="72"/>
    </row>
    <row r="98" spans="1:10" ht="13.5">
      <c r="A98" s="91"/>
      <c r="B98" s="69"/>
      <c r="C98" s="69"/>
      <c r="D98" s="83">
        <f t="shared" si="12"/>
        <v>0</v>
      </c>
      <c r="E98" s="69"/>
      <c r="F98" s="69"/>
      <c r="G98" s="69"/>
      <c r="H98" s="69"/>
      <c r="I98" s="71">
        <f t="shared" si="13"/>
        <v>0</v>
      </c>
      <c r="J98" s="72"/>
    </row>
    <row r="99" spans="1:10" ht="13.5">
      <c r="A99" s="91"/>
      <c r="B99" s="69"/>
      <c r="C99" s="69"/>
      <c r="D99" s="83">
        <f t="shared" si="12"/>
        <v>0</v>
      </c>
      <c r="E99" s="69"/>
      <c r="F99" s="69"/>
      <c r="G99" s="69"/>
      <c r="H99" s="69"/>
      <c r="I99" s="71">
        <f t="shared" si="13"/>
        <v>0</v>
      </c>
      <c r="J99" s="72"/>
    </row>
    <row r="100" spans="1:10" ht="13.5">
      <c r="A100" s="91"/>
      <c r="B100" s="69"/>
      <c r="C100" s="69"/>
      <c r="D100" s="83">
        <f t="shared" si="12"/>
        <v>0</v>
      </c>
      <c r="E100" s="69"/>
      <c r="F100" s="69"/>
      <c r="G100" s="69"/>
      <c r="H100" s="69"/>
      <c r="I100" s="71">
        <f t="shared" si="13"/>
        <v>0</v>
      </c>
      <c r="J100" s="72"/>
    </row>
    <row r="101" spans="1:10" ht="13.5">
      <c r="A101" s="91"/>
      <c r="B101" s="69"/>
      <c r="C101" s="69"/>
      <c r="D101" s="83">
        <f t="shared" si="12"/>
        <v>0</v>
      </c>
      <c r="E101" s="69"/>
      <c r="F101" s="69"/>
      <c r="G101" s="69"/>
      <c r="H101" s="69"/>
      <c r="I101" s="71">
        <f t="shared" si="13"/>
        <v>0</v>
      </c>
      <c r="J101" s="72"/>
    </row>
    <row r="102" spans="1:10" ht="13.5">
      <c r="A102" s="91"/>
      <c r="B102" s="69"/>
      <c r="C102" s="69"/>
      <c r="D102" s="83">
        <f t="shared" si="12"/>
        <v>0</v>
      </c>
      <c r="E102" s="69"/>
      <c r="F102" s="69"/>
      <c r="G102" s="69"/>
      <c r="H102" s="69"/>
      <c r="I102" s="71">
        <f t="shared" si="13"/>
        <v>0</v>
      </c>
      <c r="J102" s="72"/>
    </row>
    <row r="103" spans="1:10" ht="13.5">
      <c r="A103" s="91"/>
      <c r="B103" s="69"/>
      <c r="C103" s="69"/>
      <c r="D103" s="83">
        <f t="shared" si="12"/>
        <v>0</v>
      </c>
      <c r="E103" s="69"/>
      <c r="F103" s="69"/>
      <c r="G103" s="69"/>
      <c r="H103" s="69"/>
      <c r="I103" s="71">
        <f t="shared" si="13"/>
        <v>0</v>
      </c>
      <c r="J103" s="72"/>
    </row>
    <row r="104" spans="1:10" ht="13.5">
      <c r="A104" s="91"/>
      <c r="B104" s="69"/>
      <c r="C104" s="69"/>
      <c r="D104" s="83">
        <f t="shared" si="12"/>
        <v>0</v>
      </c>
      <c r="E104" s="69"/>
      <c r="F104" s="69"/>
      <c r="G104" s="69"/>
      <c r="H104" s="69"/>
      <c r="I104" s="71">
        <f t="shared" si="13"/>
        <v>0</v>
      </c>
      <c r="J104" s="72"/>
    </row>
    <row r="105" spans="1:10" ht="13.5">
      <c r="A105" s="91"/>
      <c r="B105" s="69"/>
      <c r="C105" s="69"/>
      <c r="D105" s="83">
        <f t="shared" si="12"/>
        <v>0</v>
      </c>
      <c r="E105" s="69"/>
      <c r="F105" s="69"/>
      <c r="G105" s="69"/>
      <c r="H105" s="69"/>
      <c r="I105" s="71">
        <f t="shared" si="13"/>
        <v>0</v>
      </c>
      <c r="J105" s="72"/>
    </row>
    <row r="106" spans="1:10" ht="13.5">
      <c r="A106" s="91"/>
      <c r="B106" s="80"/>
      <c r="C106" s="69"/>
      <c r="D106" s="83">
        <f t="shared" si="12"/>
        <v>0</v>
      </c>
      <c r="E106" s="80"/>
      <c r="F106" s="80"/>
      <c r="G106" s="80"/>
      <c r="H106" s="80"/>
      <c r="I106" s="71">
        <f t="shared" si="13"/>
        <v>0</v>
      </c>
      <c r="J106" s="72"/>
    </row>
    <row r="107" spans="1:10" ht="13.5">
      <c r="A107" s="91"/>
      <c r="B107" s="80"/>
      <c r="C107" s="69"/>
      <c r="D107" s="83">
        <f t="shared" si="12"/>
        <v>0</v>
      </c>
      <c r="E107" s="80"/>
      <c r="F107" s="80"/>
      <c r="G107" s="80"/>
      <c r="H107" s="80"/>
      <c r="I107" s="71">
        <f t="shared" si="13"/>
        <v>0</v>
      </c>
      <c r="J107" s="72"/>
    </row>
    <row r="108" spans="1:10" ht="14.25" thickBot="1">
      <c r="A108" s="91"/>
      <c r="B108" s="81"/>
      <c r="C108" s="69"/>
      <c r="D108" s="84">
        <f t="shared" si="12"/>
        <v>0</v>
      </c>
      <c r="E108" s="81"/>
      <c r="F108" s="81"/>
      <c r="G108" s="81"/>
      <c r="H108" s="81"/>
      <c r="I108" s="77">
        <f t="shared" si="13"/>
        <v>0</v>
      </c>
      <c r="J108" s="82"/>
    </row>
    <row r="109" spans="1:10" s="85" customFormat="1" ht="19.5" customHeight="1" thickBot="1">
      <c r="A109" s="92" t="s">
        <v>19</v>
      </c>
      <c r="B109" s="74"/>
      <c r="C109" s="74">
        <f aca="true" t="shared" si="14" ref="C109:H109">SUM(C89:C108)</f>
        <v>0</v>
      </c>
      <c r="D109" s="74">
        <f t="shared" si="14"/>
        <v>0</v>
      </c>
      <c r="E109" s="74">
        <f t="shared" si="14"/>
        <v>0</v>
      </c>
      <c r="F109" s="74">
        <f t="shared" si="14"/>
        <v>0</v>
      </c>
      <c r="G109" s="74">
        <f t="shared" si="14"/>
        <v>0</v>
      </c>
      <c r="H109" s="93">
        <f t="shared" si="14"/>
        <v>0</v>
      </c>
      <c r="I109" s="95">
        <f t="shared" si="13"/>
        <v>0</v>
      </c>
      <c r="J109" s="75" t="e">
        <f>I109/E110</f>
        <v>#DIV/0!</v>
      </c>
    </row>
    <row r="110" spans="1:10" ht="24.75" customHeight="1" thickBot="1">
      <c r="A110" s="43" t="s">
        <v>11</v>
      </c>
      <c r="B110" s="86"/>
      <c r="C110" s="86">
        <f aca="true" t="shared" si="15" ref="C110:I110">SUM(C21+C43+C65+C87+C109)</f>
        <v>0</v>
      </c>
      <c r="D110" s="86">
        <f t="shared" si="15"/>
        <v>0</v>
      </c>
      <c r="E110" s="86">
        <f t="shared" si="15"/>
        <v>0</v>
      </c>
      <c r="F110" s="86">
        <f t="shared" si="15"/>
        <v>0</v>
      </c>
      <c r="G110" s="86">
        <f t="shared" si="15"/>
        <v>0</v>
      </c>
      <c r="H110" s="86">
        <f t="shared" si="15"/>
        <v>0</v>
      </c>
      <c r="I110" s="86">
        <f t="shared" si="15"/>
        <v>0</v>
      </c>
      <c r="J110" s="87"/>
    </row>
    <row r="111" ht="12.75">
      <c r="I111" s="50">
        <f>E110+F110+G110+H110</f>
        <v>0</v>
      </c>
    </row>
    <row r="114" spans="1:10" ht="40.5" customHeight="1">
      <c r="A114" s="180" t="s">
        <v>63</v>
      </c>
      <c r="B114" s="180"/>
      <c r="C114" s="180"/>
      <c r="D114" s="180"/>
      <c r="E114" s="180"/>
      <c r="F114" s="180"/>
      <c r="G114" s="180"/>
      <c r="H114" s="180"/>
      <c r="I114" s="88"/>
      <c r="J114" s="1"/>
    </row>
    <row r="115" spans="1:10" ht="33" customHeight="1">
      <c r="A115" s="180" t="s">
        <v>64</v>
      </c>
      <c r="B115" s="180"/>
      <c r="C115" s="180"/>
      <c r="D115" s="180"/>
      <c r="E115" s="180"/>
      <c r="F115" s="180"/>
      <c r="G115" s="180"/>
      <c r="H115" s="180"/>
      <c r="I115" s="88"/>
      <c r="J115" s="1"/>
    </row>
    <row r="116" spans="1:10" ht="12.75">
      <c r="A116" s="97"/>
      <c r="B116" s="97"/>
      <c r="C116" s="97"/>
      <c r="D116" s="97"/>
      <c r="E116" s="97"/>
      <c r="F116" s="97"/>
      <c r="G116" s="97"/>
      <c r="H116" s="97"/>
      <c r="I116" s="88"/>
      <c r="J116" s="1"/>
    </row>
    <row r="117" spans="1:10" ht="15">
      <c r="A117" s="98"/>
      <c r="B117" s="98"/>
      <c r="C117" s="98"/>
      <c r="D117" s="98"/>
      <c r="E117" s="98"/>
      <c r="F117" s="98"/>
      <c r="G117" s="98"/>
      <c r="H117" s="98"/>
      <c r="I117" s="88"/>
      <c r="J117" s="1"/>
    </row>
    <row r="118" spans="1:10" ht="21">
      <c r="A118" s="99"/>
      <c r="B118" s="99"/>
      <c r="C118" s="99"/>
      <c r="D118" s="99"/>
      <c r="E118" s="99"/>
      <c r="F118" s="99"/>
      <c r="G118" s="99"/>
      <c r="H118" s="99"/>
      <c r="I118" s="88"/>
      <c r="J118" s="1"/>
    </row>
    <row r="119" spans="1:8" ht="15">
      <c r="A119" s="98"/>
      <c r="B119" s="98"/>
      <c r="C119" s="98"/>
      <c r="D119" s="98"/>
      <c r="E119" s="98"/>
      <c r="F119" s="98"/>
      <c r="G119" s="98"/>
      <c r="H119" s="98"/>
    </row>
    <row r="132" ht="33" customHeight="1"/>
    <row r="144" ht="28.5" customHeight="1"/>
    <row r="151" ht="40.5" customHeight="1"/>
    <row r="152" ht="12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3" ht="18" customHeight="1"/>
    <row r="174" ht="11.25" customHeight="1"/>
    <row r="175" ht="11.25" customHeight="1"/>
    <row r="176" ht="11.25" customHeight="1"/>
    <row r="177" ht="57" customHeight="1"/>
    <row r="178" ht="21" customHeight="1"/>
    <row r="179" ht="23.25" customHeight="1"/>
    <row r="180" ht="59.25" customHeight="1"/>
    <row r="181" ht="66.75" customHeight="1"/>
    <row r="182" ht="42" customHeight="1"/>
  </sheetData>
  <sheetProtection selectLockedCells="1" selectUnlockedCells="1"/>
  <mergeCells count="13">
    <mergeCell ref="I8:I9"/>
    <mergeCell ref="J8:J9"/>
    <mergeCell ref="A114:H114"/>
    <mergeCell ref="A115:H115"/>
    <mergeCell ref="A2:H2"/>
    <mergeCell ref="A3:H3"/>
    <mergeCell ref="A7:A9"/>
    <mergeCell ref="B7:D8"/>
    <mergeCell ref="E7:H7"/>
    <mergeCell ref="E8:E9"/>
    <mergeCell ref="F8:F9"/>
    <mergeCell ref="G8:G9"/>
    <mergeCell ref="H8:H9"/>
  </mergeCells>
  <conditionalFormatting sqref="I89:I109 I23:I43 I45:I65 I67:I87 I11:I21">
    <cfRule type="cellIs" priority="2" dxfId="0" operator="notEqual" stopIfTrue="1">
      <formula>$D11</formula>
    </cfRule>
  </conditionalFormatting>
  <printOptions horizontalCentered="1"/>
  <pageMargins left="0.15763888888888888" right="0.15763888888888888" top="0.2361111111111111" bottom="0.19652777777777777" header="0.5118055555555555" footer="0.5118055555555555"/>
  <pageSetup fitToHeight="0" fitToWidth="1" horizontalDpi="300" verticalDpi="300" orientation="landscape" paperSize="9" scale="85" r:id="rId1"/>
  <rowBreaks count="1" manualBreakCount="1"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C1">
      <selection activeCell="V14" sqref="V14"/>
    </sheetView>
  </sheetViews>
  <sheetFormatPr defaultColWidth="11.421875" defaultRowHeight="12.75"/>
  <cols>
    <col min="1" max="1" width="29.28125" style="0" customWidth="1"/>
    <col min="22" max="22" width="14.28125" style="0" customWidth="1"/>
  </cols>
  <sheetData>
    <row r="1" spans="1:23" ht="23.25" thickBot="1">
      <c r="A1" s="179" t="s">
        <v>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06"/>
      <c r="O1" s="106"/>
      <c r="P1" s="106"/>
      <c r="Q1" s="106"/>
      <c r="R1" s="106"/>
      <c r="S1" s="106"/>
      <c r="T1" s="106"/>
      <c r="U1" s="106"/>
      <c r="V1" s="33"/>
      <c r="W1" s="33"/>
    </row>
    <row r="2" spans="1:23" ht="39.7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06"/>
      <c r="O2" s="106"/>
      <c r="P2" s="106"/>
      <c r="Q2" s="106"/>
      <c r="R2" s="106"/>
      <c r="S2" s="106"/>
      <c r="T2" s="106"/>
      <c r="U2" s="106"/>
      <c r="V2" s="5"/>
      <c r="W2" s="5"/>
    </row>
    <row r="3" spans="1:23" ht="13.5">
      <c r="A3" s="35"/>
      <c r="B3" s="5"/>
      <c r="C3" s="5"/>
      <c r="D3" s="5"/>
      <c r="E3" s="5"/>
      <c r="F3" s="5"/>
      <c r="G3" s="5"/>
      <c r="H3" s="5"/>
      <c r="I3" s="5"/>
      <c r="J3" s="5"/>
      <c r="K3" s="32"/>
      <c r="L3" s="32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>
      <c r="A4" s="36" t="s">
        <v>25</v>
      </c>
      <c r="B4" s="105"/>
      <c r="C4" s="105"/>
      <c r="D4" s="105"/>
      <c r="E4" s="105"/>
      <c r="F4" s="105"/>
      <c r="G4" s="105"/>
      <c r="H4" s="10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0"/>
      <c r="W4" s="40"/>
    </row>
    <row r="5" spans="1:23" ht="15.75" thickBot="1">
      <c r="A5" s="36"/>
      <c r="B5" s="5"/>
      <c r="C5" s="5"/>
      <c r="D5" s="5"/>
      <c r="E5" s="5"/>
      <c r="F5" s="5"/>
      <c r="G5" s="5"/>
      <c r="H5" s="5"/>
      <c r="I5" s="5"/>
      <c r="J5" s="5"/>
      <c r="K5" s="32"/>
      <c r="L5" s="32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36.75" customHeight="1" thickBot="1">
      <c r="A6" s="183" t="s">
        <v>9</v>
      </c>
      <c r="B6" s="185" t="s">
        <v>26</v>
      </c>
      <c r="C6" s="199"/>
      <c r="D6" s="199"/>
      <c r="E6" s="199"/>
      <c r="F6" s="199"/>
      <c r="G6" s="199"/>
      <c r="H6" s="199"/>
      <c r="I6" s="185" t="s">
        <v>66</v>
      </c>
      <c r="J6" s="199"/>
      <c r="K6" s="199"/>
      <c r="L6" s="199"/>
      <c r="M6" s="199"/>
      <c r="N6" s="199"/>
      <c r="O6" s="186"/>
      <c r="P6" s="185" t="s">
        <v>75</v>
      </c>
      <c r="Q6" s="199"/>
      <c r="R6" s="199"/>
      <c r="S6" s="199"/>
      <c r="T6" s="199"/>
      <c r="U6" s="199"/>
      <c r="V6" s="200" t="s">
        <v>11</v>
      </c>
      <c r="W6" s="41"/>
    </row>
    <row r="7" spans="1:23" ht="14.25" customHeight="1" thickBot="1">
      <c r="A7" s="184"/>
      <c r="B7" s="185">
        <v>2019</v>
      </c>
      <c r="C7" s="199"/>
      <c r="D7" s="199"/>
      <c r="E7" s="185">
        <v>2020</v>
      </c>
      <c r="F7" s="199"/>
      <c r="G7" s="199"/>
      <c r="H7" s="197" t="s">
        <v>24</v>
      </c>
      <c r="I7" s="185">
        <v>2019</v>
      </c>
      <c r="J7" s="199"/>
      <c r="K7" s="199"/>
      <c r="L7" s="185">
        <v>2020</v>
      </c>
      <c r="M7" s="199"/>
      <c r="N7" s="199"/>
      <c r="O7" s="197" t="s">
        <v>27</v>
      </c>
      <c r="P7" s="199">
        <v>2019</v>
      </c>
      <c r="Q7" s="199"/>
      <c r="R7" s="186"/>
      <c r="S7" s="185">
        <v>2020</v>
      </c>
      <c r="T7" s="199"/>
      <c r="U7" s="199"/>
      <c r="V7" s="201"/>
      <c r="W7" s="41"/>
    </row>
    <row r="8" spans="1:23" ht="57" customHeight="1" thickBot="1">
      <c r="A8" s="122"/>
      <c r="B8" s="133" t="s">
        <v>71</v>
      </c>
      <c r="C8" s="133" t="s">
        <v>72</v>
      </c>
      <c r="D8" s="133" t="s">
        <v>73</v>
      </c>
      <c r="E8" s="133" t="s">
        <v>71</v>
      </c>
      <c r="F8" s="133" t="s">
        <v>72</v>
      </c>
      <c r="G8" s="133" t="s">
        <v>73</v>
      </c>
      <c r="H8" s="198"/>
      <c r="I8" s="133" t="s">
        <v>71</v>
      </c>
      <c r="J8" s="133" t="s">
        <v>72</v>
      </c>
      <c r="K8" s="133" t="s">
        <v>73</v>
      </c>
      <c r="L8" s="133" t="s">
        <v>71</v>
      </c>
      <c r="M8" s="133" t="s">
        <v>72</v>
      </c>
      <c r="N8" s="133" t="s">
        <v>73</v>
      </c>
      <c r="O8" s="198"/>
      <c r="P8" s="133" t="s">
        <v>71</v>
      </c>
      <c r="Q8" s="133" t="s">
        <v>72</v>
      </c>
      <c r="R8" s="133" t="s">
        <v>73</v>
      </c>
      <c r="S8" s="133" t="s">
        <v>71</v>
      </c>
      <c r="T8" s="133" t="s">
        <v>72</v>
      </c>
      <c r="U8" s="133" t="s">
        <v>73</v>
      </c>
      <c r="V8" s="202"/>
      <c r="W8" s="41"/>
    </row>
    <row r="9" spans="1:23" ht="40.5" customHeight="1">
      <c r="A9" s="100" t="s">
        <v>67</v>
      </c>
      <c r="B9" s="128"/>
      <c r="C9" s="113"/>
      <c r="D9" s="113"/>
      <c r="E9" s="113"/>
      <c r="F9" s="113"/>
      <c r="G9" s="135"/>
      <c r="H9" s="146">
        <f>SUM(B9:G9)</f>
        <v>0</v>
      </c>
      <c r="I9" s="124"/>
      <c r="J9" s="113"/>
      <c r="K9" s="114"/>
      <c r="L9" s="114"/>
      <c r="M9" s="113"/>
      <c r="N9" s="135"/>
      <c r="O9" s="142">
        <f>SUM(I9:N9)</f>
        <v>0</v>
      </c>
      <c r="P9" s="147">
        <f aca="true" t="shared" si="0" ref="P9:U13">B9+I9</f>
        <v>0</v>
      </c>
      <c r="Q9" s="148">
        <f t="shared" si="0"/>
        <v>0</v>
      </c>
      <c r="R9" s="148">
        <f t="shared" si="0"/>
        <v>0</v>
      </c>
      <c r="S9" s="141">
        <f t="shared" si="0"/>
        <v>0</v>
      </c>
      <c r="T9" s="141">
        <f t="shared" si="0"/>
        <v>0</v>
      </c>
      <c r="U9" s="149">
        <f t="shared" si="0"/>
        <v>0</v>
      </c>
      <c r="V9" s="142">
        <f>SUM(P9:U9)</f>
        <v>0</v>
      </c>
      <c r="W9" s="41"/>
    </row>
    <row r="10" spans="1:23" ht="40.5" customHeight="1">
      <c r="A10" s="101" t="s">
        <v>68</v>
      </c>
      <c r="B10" s="129"/>
      <c r="C10" s="115"/>
      <c r="D10" s="115"/>
      <c r="E10" s="115"/>
      <c r="F10" s="115"/>
      <c r="G10" s="136"/>
      <c r="H10" s="146">
        <f>SUM(B10:G10)</f>
        <v>0</v>
      </c>
      <c r="I10" s="125"/>
      <c r="J10" s="115"/>
      <c r="K10" s="116"/>
      <c r="L10" s="116"/>
      <c r="M10" s="115"/>
      <c r="N10" s="136"/>
      <c r="O10" s="142">
        <f>SUM(I10:N10)</f>
        <v>0</v>
      </c>
      <c r="P10" s="145">
        <f t="shared" si="0"/>
        <v>0</v>
      </c>
      <c r="Q10" s="143">
        <f t="shared" si="0"/>
        <v>0</v>
      </c>
      <c r="R10" s="143">
        <f t="shared" si="0"/>
        <v>0</v>
      </c>
      <c r="S10" s="141">
        <f t="shared" si="0"/>
        <v>0</v>
      </c>
      <c r="T10" s="141">
        <f t="shared" si="0"/>
        <v>0</v>
      </c>
      <c r="U10" s="149">
        <f t="shared" si="0"/>
        <v>0</v>
      </c>
      <c r="V10" s="142">
        <f>SUM(P10:U10)</f>
        <v>0</v>
      </c>
      <c r="W10" s="42"/>
    </row>
    <row r="11" spans="1:23" ht="40.5" customHeight="1">
      <c r="A11" s="102" t="s">
        <v>51</v>
      </c>
      <c r="B11" s="129"/>
      <c r="C11" s="115"/>
      <c r="D11" s="115"/>
      <c r="E11" s="115"/>
      <c r="F11" s="115"/>
      <c r="G11" s="136"/>
      <c r="H11" s="146">
        <f>SUM(B11:G11)</f>
        <v>0</v>
      </c>
      <c r="I11" s="125"/>
      <c r="J11" s="115"/>
      <c r="K11" s="116"/>
      <c r="L11" s="116"/>
      <c r="M11" s="115"/>
      <c r="N11" s="136"/>
      <c r="O11" s="142">
        <f>SUM(I11:N11)</f>
        <v>0</v>
      </c>
      <c r="P11" s="145">
        <f t="shared" si="0"/>
        <v>0</v>
      </c>
      <c r="Q11" s="143">
        <f t="shared" si="0"/>
        <v>0</v>
      </c>
      <c r="R11" s="143">
        <f t="shared" si="0"/>
        <v>0</v>
      </c>
      <c r="S11" s="141">
        <f t="shared" si="0"/>
        <v>0</v>
      </c>
      <c r="T11" s="141">
        <f t="shared" si="0"/>
        <v>0</v>
      </c>
      <c r="U11" s="149">
        <f t="shared" si="0"/>
        <v>0</v>
      </c>
      <c r="V11" s="142">
        <f>SUM(P11:U11)</f>
        <v>0</v>
      </c>
      <c r="W11" s="42"/>
    </row>
    <row r="12" spans="1:23" ht="40.5" customHeight="1">
      <c r="A12" s="103" t="s">
        <v>69</v>
      </c>
      <c r="B12" s="129"/>
      <c r="C12" s="115"/>
      <c r="D12" s="115"/>
      <c r="E12" s="115"/>
      <c r="F12" s="115"/>
      <c r="G12" s="136"/>
      <c r="H12" s="146">
        <f>SUM(B12:G12)</f>
        <v>0</v>
      </c>
      <c r="I12" s="125"/>
      <c r="J12" s="115"/>
      <c r="K12" s="116"/>
      <c r="L12" s="116"/>
      <c r="M12" s="115"/>
      <c r="N12" s="136"/>
      <c r="O12" s="142">
        <f>SUM(I12:N12)</f>
        <v>0</v>
      </c>
      <c r="P12" s="145">
        <f t="shared" si="0"/>
        <v>0</v>
      </c>
      <c r="Q12" s="143">
        <f t="shared" si="0"/>
        <v>0</v>
      </c>
      <c r="R12" s="143">
        <f t="shared" si="0"/>
        <v>0</v>
      </c>
      <c r="S12" s="141">
        <f t="shared" si="0"/>
        <v>0</v>
      </c>
      <c r="T12" s="141">
        <f t="shared" si="0"/>
        <v>0</v>
      </c>
      <c r="U12" s="149">
        <f t="shared" si="0"/>
        <v>0</v>
      </c>
      <c r="V12" s="142">
        <f>SUM(P12:U12)</f>
        <v>0</v>
      </c>
      <c r="W12" s="5"/>
    </row>
    <row r="13" spans="1:23" ht="40.5" customHeight="1" thickBot="1">
      <c r="A13" s="104" t="s">
        <v>70</v>
      </c>
      <c r="B13" s="130"/>
      <c r="C13" s="117"/>
      <c r="D13" s="117"/>
      <c r="E13" s="117"/>
      <c r="F13" s="117"/>
      <c r="G13" s="137"/>
      <c r="H13" s="146">
        <f>SUM(B13:G13)</f>
        <v>0</v>
      </c>
      <c r="I13" s="126"/>
      <c r="J13" s="117"/>
      <c r="K13" s="118"/>
      <c r="L13" s="118"/>
      <c r="M13" s="117"/>
      <c r="N13" s="137"/>
      <c r="O13" s="142">
        <f>SUM(I13:N13)</f>
        <v>0</v>
      </c>
      <c r="P13" s="145">
        <f t="shared" si="0"/>
        <v>0</v>
      </c>
      <c r="Q13" s="143">
        <f t="shared" si="0"/>
        <v>0</v>
      </c>
      <c r="R13" s="143">
        <f t="shared" si="0"/>
        <v>0</v>
      </c>
      <c r="S13" s="141">
        <f t="shared" si="0"/>
        <v>0</v>
      </c>
      <c r="T13" s="141">
        <f t="shared" si="0"/>
        <v>0</v>
      </c>
      <c r="U13" s="149">
        <f t="shared" si="0"/>
        <v>0</v>
      </c>
      <c r="V13" s="142">
        <f>SUM(P13:U13)</f>
        <v>0</v>
      </c>
      <c r="W13" s="5"/>
    </row>
    <row r="14" spans="1:23" ht="24" customHeight="1" thickBot="1">
      <c r="A14" s="123" t="s">
        <v>11</v>
      </c>
      <c r="B14" s="131">
        <f>SUM(B9:B13)</f>
        <v>0</v>
      </c>
      <c r="C14" s="131">
        <f>SUM(C9:C13)</f>
        <v>0</v>
      </c>
      <c r="D14" s="131">
        <f>SUM(D9:D13)</f>
        <v>0</v>
      </c>
      <c r="E14" s="132">
        <f>SUM(E9:E13)</f>
        <v>0</v>
      </c>
      <c r="F14" s="132">
        <f>SUM(F9:F13)</f>
        <v>0</v>
      </c>
      <c r="G14" s="139">
        <f aca="true" t="shared" si="1" ref="G14:N14">SUM(G9:G13)</f>
        <v>0</v>
      </c>
      <c r="H14" s="138">
        <f>SUM(H9:H13)</f>
        <v>0</v>
      </c>
      <c r="I14" s="127">
        <f t="shared" si="1"/>
        <v>0</v>
      </c>
      <c r="J14" s="44">
        <f t="shared" si="1"/>
        <v>0</v>
      </c>
      <c r="K14" s="44">
        <f t="shared" si="1"/>
        <v>0</v>
      </c>
      <c r="L14" s="44">
        <f t="shared" si="1"/>
        <v>0</v>
      </c>
      <c r="M14" s="44">
        <f t="shared" si="1"/>
        <v>0</v>
      </c>
      <c r="N14" s="140">
        <f t="shared" si="1"/>
        <v>0</v>
      </c>
      <c r="O14" s="134">
        <f aca="true" t="shared" si="2" ref="O14:V14">SUM(O9:O13)</f>
        <v>0</v>
      </c>
      <c r="P14" s="144">
        <f t="shared" si="2"/>
        <v>0</v>
      </c>
      <c r="Q14" s="138">
        <f t="shared" si="2"/>
        <v>0</v>
      </c>
      <c r="R14" s="144">
        <f t="shared" si="2"/>
        <v>0</v>
      </c>
      <c r="S14" s="127">
        <f t="shared" si="2"/>
        <v>0</v>
      </c>
      <c r="T14" s="127">
        <f t="shared" si="2"/>
        <v>0</v>
      </c>
      <c r="U14" s="140">
        <f t="shared" si="2"/>
        <v>0</v>
      </c>
      <c r="V14" s="134">
        <f t="shared" si="2"/>
        <v>0</v>
      </c>
      <c r="W14" s="5"/>
    </row>
    <row r="15" spans="1:23" ht="13.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5"/>
    </row>
  </sheetData>
  <sheetProtection/>
  <mergeCells count="14">
    <mergeCell ref="V6:V8"/>
    <mergeCell ref="B7:D7"/>
    <mergeCell ref="E7:G7"/>
    <mergeCell ref="B6:H6"/>
    <mergeCell ref="H7:H8"/>
    <mergeCell ref="I7:K7"/>
    <mergeCell ref="L7:N7"/>
    <mergeCell ref="I6:O6"/>
    <mergeCell ref="A1:M2"/>
    <mergeCell ref="A6:A7"/>
    <mergeCell ref="O7:O8"/>
    <mergeCell ref="P6:U6"/>
    <mergeCell ref="P7:R7"/>
    <mergeCell ref="S7:U7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Xunta</cp:lastModifiedBy>
  <cp:lastPrinted>2017-06-07T11:04:16Z</cp:lastPrinted>
  <dcterms:created xsi:type="dcterms:W3CDTF">2013-05-31T10:25:13Z</dcterms:created>
  <dcterms:modified xsi:type="dcterms:W3CDTF">2019-05-24T11:19:11Z</dcterms:modified>
  <cp:category/>
  <cp:version/>
  <cp:contentType/>
  <cp:contentStatus/>
</cp:coreProperties>
</file>